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3275" windowHeight="9975" tabRatio="755" activeTab="5"/>
  </bookViews>
  <sheets>
    <sheet name="do 6 let BABY" sheetId="10" r:id="rId1"/>
    <sheet name="7-8 let KIDS" sheetId="2" r:id="rId2"/>
    <sheet name="9-10 let CHILDREN" sheetId="11" r:id="rId3"/>
    <sheet name="11-13 let TEENAGERS" sheetId="12" r:id="rId4"/>
    <sheet name="14-17 let JUNIOR" sheetId="13" r:id="rId5"/>
    <sheet name="18 + SENIOR" sheetId="14" r:id="rId6"/>
  </sheets>
  <calcPr calcId="125725"/>
</workbook>
</file>

<file path=xl/calcChain.xml><?xml version="1.0" encoding="utf-8"?>
<calcChain xmlns="http://schemas.openxmlformats.org/spreadsheetml/2006/main">
  <c r="F12" i="12"/>
  <c r="G12" s="1"/>
  <c r="H12" s="1"/>
  <c r="F13"/>
  <c r="G13" s="1"/>
  <c r="H13" s="1"/>
  <c r="F14"/>
  <c r="G14" s="1"/>
  <c r="H14" s="1"/>
  <c r="F15"/>
  <c r="G15" s="1"/>
  <c r="H15" s="1"/>
  <c r="F16"/>
  <c r="G16" s="1"/>
  <c r="H16" s="1"/>
  <c r="F18"/>
  <c r="G18" s="1"/>
  <c r="H18" s="1"/>
  <c r="F19"/>
  <c r="G19" s="1"/>
  <c r="H19" s="1"/>
  <c r="F60" i="14"/>
  <c r="G60" s="1"/>
  <c r="H60" s="1"/>
  <c r="F59"/>
  <c r="G59" s="1"/>
  <c r="H59" s="1"/>
  <c r="F58"/>
  <c r="G58" s="1"/>
  <c r="H58" s="1"/>
  <c r="F57"/>
  <c r="G57" s="1"/>
  <c r="H57" s="1"/>
  <c r="F56"/>
  <c r="G56" s="1"/>
  <c r="H56" s="1"/>
  <c r="F55"/>
  <c r="G55" s="1"/>
  <c r="H55" s="1"/>
  <c r="F54"/>
  <c r="G54" s="1"/>
  <c r="H54" s="1"/>
  <c r="F53"/>
  <c r="G53" s="1"/>
  <c r="H53" s="1"/>
  <c r="F52"/>
  <c r="G52" s="1"/>
  <c r="H52" s="1"/>
  <c r="F51"/>
  <c r="G51" s="1"/>
  <c r="H51" s="1"/>
  <c r="F50"/>
  <c r="G50" s="1"/>
  <c r="H50" s="1"/>
  <c r="F49"/>
  <c r="G49" s="1"/>
  <c r="H49" s="1"/>
  <c r="F48"/>
  <c r="G48" s="1"/>
  <c r="H48" s="1"/>
  <c r="F47"/>
  <c r="G47" s="1"/>
  <c r="H47" s="1"/>
  <c r="F46"/>
  <c r="G46" s="1"/>
  <c r="H46" s="1"/>
  <c r="F45"/>
  <c r="G45" s="1"/>
  <c r="H45" s="1"/>
  <c r="F44"/>
  <c r="G44" s="1"/>
  <c r="H44" s="1"/>
  <c r="F43"/>
  <c r="G43" s="1"/>
  <c r="H43" s="1"/>
  <c r="F42"/>
  <c r="G42" s="1"/>
  <c r="H42" s="1"/>
  <c r="F41"/>
  <c r="G41" s="1"/>
  <c r="H41" s="1"/>
  <c r="F40"/>
  <c r="G40" s="1"/>
  <c r="H40" s="1"/>
  <c r="F39"/>
  <c r="G39" s="1"/>
  <c r="H39" s="1"/>
  <c r="F38"/>
  <c r="G38" s="1"/>
  <c r="H38" s="1"/>
  <c r="F37"/>
  <c r="G37" s="1"/>
  <c r="H37" s="1"/>
  <c r="F36"/>
  <c r="G36" s="1"/>
  <c r="H36" s="1"/>
  <c r="F35"/>
  <c r="G35" s="1"/>
  <c r="H35" s="1"/>
  <c r="F31"/>
  <c r="G31" s="1"/>
  <c r="H31" s="1"/>
  <c r="F30"/>
  <c r="G30" s="1"/>
  <c r="H30" s="1"/>
  <c r="F29"/>
  <c r="G29" s="1"/>
  <c r="H29" s="1"/>
  <c r="F27"/>
  <c r="G27" s="1"/>
  <c r="H27" s="1"/>
  <c r="F26"/>
  <c r="G26" s="1"/>
  <c r="H26" s="1"/>
  <c r="F23"/>
  <c r="G23" s="1"/>
  <c r="H23" s="1"/>
  <c r="F22"/>
  <c r="G22" s="1"/>
  <c r="H22" s="1"/>
  <c r="F21"/>
  <c r="G21" s="1"/>
  <c r="H21" s="1"/>
  <c r="F20"/>
  <c r="G20" s="1"/>
  <c r="H20" s="1"/>
  <c r="F19"/>
  <c r="G19" s="1"/>
  <c r="H19" s="1"/>
  <c r="F18"/>
  <c r="G18" s="1"/>
  <c r="H18" s="1"/>
  <c r="F16"/>
  <c r="G16" s="1"/>
  <c r="H16" s="1"/>
  <c r="F15"/>
  <c r="G15" s="1"/>
  <c r="H15" s="1"/>
  <c r="F14"/>
  <c r="G14" s="1"/>
  <c r="H14" s="1"/>
  <c r="F13"/>
  <c r="G13" s="1"/>
  <c r="H13" s="1"/>
  <c r="F12"/>
  <c r="H12" s="1"/>
  <c r="F60" i="13"/>
  <c r="G60" s="1"/>
  <c r="H60" s="1"/>
  <c r="F59"/>
  <c r="G59" s="1"/>
  <c r="H59" s="1"/>
  <c r="F58"/>
  <c r="G58" s="1"/>
  <c r="H58" s="1"/>
  <c r="F57"/>
  <c r="G57" s="1"/>
  <c r="H57" s="1"/>
  <c r="F56"/>
  <c r="G56" s="1"/>
  <c r="H56" s="1"/>
  <c r="F55"/>
  <c r="G55" s="1"/>
  <c r="H55" s="1"/>
  <c r="F54"/>
  <c r="G54" s="1"/>
  <c r="H54" s="1"/>
  <c r="F53"/>
  <c r="G53" s="1"/>
  <c r="H53" s="1"/>
  <c r="F52"/>
  <c r="G52" s="1"/>
  <c r="H52" s="1"/>
  <c r="F51"/>
  <c r="G51" s="1"/>
  <c r="H51" s="1"/>
  <c r="F50"/>
  <c r="G50" s="1"/>
  <c r="H50" s="1"/>
  <c r="F49"/>
  <c r="G49" s="1"/>
  <c r="H49" s="1"/>
  <c r="F48"/>
  <c r="G48" s="1"/>
  <c r="H48" s="1"/>
  <c r="F47"/>
  <c r="G47" s="1"/>
  <c r="H47" s="1"/>
  <c r="F46"/>
  <c r="G46" s="1"/>
  <c r="H46" s="1"/>
  <c r="F45"/>
  <c r="G45" s="1"/>
  <c r="H45" s="1"/>
  <c r="F44"/>
  <c r="G44" s="1"/>
  <c r="H44" s="1"/>
  <c r="F43"/>
  <c r="G43" s="1"/>
  <c r="H43" s="1"/>
  <c r="F42"/>
  <c r="G42" s="1"/>
  <c r="H42" s="1"/>
  <c r="F41"/>
  <c r="G41" s="1"/>
  <c r="H41" s="1"/>
  <c r="F40"/>
  <c r="G40" s="1"/>
  <c r="H40" s="1"/>
  <c r="F39"/>
  <c r="G39" s="1"/>
  <c r="H39" s="1"/>
  <c r="F38"/>
  <c r="G38" s="1"/>
  <c r="H38" s="1"/>
  <c r="F37"/>
  <c r="G37" s="1"/>
  <c r="H37" s="1"/>
  <c r="F36"/>
  <c r="G36" s="1"/>
  <c r="H36" s="1"/>
  <c r="F35"/>
  <c r="G35" s="1"/>
  <c r="H35" s="1"/>
  <c r="F31"/>
  <c r="G31" s="1"/>
  <c r="H31" s="1"/>
  <c r="F30"/>
  <c r="G30" s="1"/>
  <c r="H30" s="1"/>
  <c r="F29"/>
  <c r="G29" s="1"/>
  <c r="H29" s="1"/>
  <c r="F27"/>
  <c r="G27" s="1"/>
  <c r="H27" s="1"/>
  <c r="F26"/>
  <c r="G26" s="1"/>
  <c r="H26" s="1"/>
  <c r="F23"/>
  <c r="G23" s="1"/>
  <c r="H23" s="1"/>
  <c r="F22"/>
  <c r="G22" s="1"/>
  <c r="H22" s="1"/>
  <c r="F21"/>
  <c r="G21" s="1"/>
  <c r="H21" s="1"/>
  <c r="F20"/>
  <c r="G20" s="1"/>
  <c r="H20" s="1"/>
  <c r="F19"/>
  <c r="G19" s="1"/>
  <c r="H19" s="1"/>
  <c r="F14"/>
  <c r="F13"/>
  <c r="F12"/>
  <c r="F60" i="12"/>
  <c r="G60" s="1"/>
  <c r="H60" s="1"/>
  <c r="F59"/>
  <c r="G59" s="1"/>
  <c r="H59" s="1"/>
  <c r="F58"/>
  <c r="G58" s="1"/>
  <c r="H58" s="1"/>
  <c r="F57"/>
  <c r="G57" s="1"/>
  <c r="H57" s="1"/>
  <c r="F56"/>
  <c r="G56" s="1"/>
  <c r="H56" s="1"/>
  <c r="F55"/>
  <c r="G55" s="1"/>
  <c r="H55" s="1"/>
  <c r="F54"/>
  <c r="G54" s="1"/>
  <c r="H54" s="1"/>
  <c r="F53"/>
  <c r="G53" s="1"/>
  <c r="H53" s="1"/>
  <c r="F52"/>
  <c r="G52" s="1"/>
  <c r="H52" s="1"/>
  <c r="F51"/>
  <c r="G51" s="1"/>
  <c r="H51" s="1"/>
  <c r="F50"/>
  <c r="G50" s="1"/>
  <c r="H50" s="1"/>
  <c r="F49"/>
  <c r="G49" s="1"/>
  <c r="H49" s="1"/>
  <c r="F48"/>
  <c r="G48" s="1"/>
  <c r="H48" s="1"/>
  <c r="F47"/>
  <c r="G47" s="1"/>
  <c r="H47" s="1"/>
  <c r="F46"/>
  <c r="G46" s="1"/>
  <c r="H46" s="1"/>
  <c r="F45"/>
  <c r="G45" s="1"/>
  <c r="H45" s="1"/>
  <c r="F44"/>
  <c r="G44" s="1"/>
  <c r="H44" s="1"/>
  <c r="F43"/>
  <c r="G43" s="1"/>
  <c r="H43" s="1"/>
  <c r="F42"/>
  <c r="G42" s="1"/>
  <c r="H42" s="1"/>
  <c r="F41"/>
  <c r="G41" s="1"/>
  <c r="H41" s="1"/>
  <c r="F40"/>
  <c r="G40" s="1"/>
  <c r="H40" s="1"/>
  <c r="F39"/>
  <c r="G39" s="1"/>
  <c r="H39" s="1"/>
  <c r="F38"/>
  <c r="G38" s="1"/>
  <c r="H38" s="1"/>
  <c r="F37"/>
  <c r="G37" s="1"/>
  <c r="H37" s="1"/>
  <c r="F36"/>
  <c r="G36" s="1"/>
  <c r="H36" s="1"/>
  <c r="F35"/>
  <c r="G35" s="1"/>
  <c r="H35" s="1"/>
  <c r="F31"/>
  <c r="G31" s="1"/>
  <c r="H31" s="1"/>
  <c r="F30"/>
  <c r="G30" s="1"/>
  <c r="H30" s="1"/>
  <c r="F29"/>
  <c r="G29" s="1"/>
  <c r="H29" s="1"/>
  <c r="F27"/>
  <c r="G27" s="1"/>
  <c r="H27" s="1"/>
  <c r="F26"/>
  <c r="G26" s="1"/>
  <c r="H26" s="1"/>
  <c r="F23"/>
  <c r="G23" s="1"/>
  <c r="H23" s="1"/>
  <c r="F22"/>
  <c r="G22" s="1"/>
  <c r="H22" s="1"/>
  <c r="F21"/>
  <c r="G21" s="1"/>
  <c r="H21" s="1"/>
  <c r="F20"/>
  <c r="G20" s="1"/>
  <c r="H20" s="1"/>
  <c r="F60" i="11"/>
  <c r="G60" s="1"/>
  <c r="H60" s="1"/>
  <c r="F59"/>
  <c r="G59" s="1"/>
  <c r="H59" s="1"/>
  <c r="F58"/>
  <c r="G58" s="1"/>
  <c r="H58" s="1"/>
  <c r="F57"/>
  <c r="G57" s="1"/>
  <c r="H57" s="1"/>
  <c r="F56"/>
  <c r="G56" s="1"/>
  <c r="H56" s="1"/>
  <c r="F55"/>
  <c r="G55" s="1"/>
  <c r="H55" s="1"/>
  <c r="F54"/>
  <c r="G54" s="1"/>
  <c r="H54" s="1"/>
  <c r="F53"/>
  <c r="G53" s="1"/>
  <c r="H53" s="1"/>
  <c r="F52"/>
  <c r="G52" s="1"/>
  <c r="H52" s="1"/>
  <c r="F51"/>
  <c r="G51" s="1"/>
  <c r="H51" s="1"/>
  <c r="F50"/>
  <c r="G50" s="1"/>
  <c r="H50" s="1"/>
  <c r="F49"/>
  <c r="G49" s="1"/>
  <c r="H49" s="1"/>
  <c r="F48"/>
  <c r="G48" s="1"/>
  <c r="H48" s="1"/>
  <c r="F47"/>
  <c r="G47" s="1"/>
  <c r="H47" s="1"/>
  <c r="F46"/>
  <c r="G46" s="1"/>
  <c r="H46" s="1"/>
  <c r="F45"/>
  <c r="G45" s="1"/>
  <c r="H45" s="1"/>
  <c r="F44"/>
  <c r="G44" s="1"/>
  <c r="H44" s="1"/>
  <c r="F43"/>
  <c r="G43" s="1"/>
  <c r="H43" s="1"/>
  <c r="F42"/>
  <c r="G42" s="1"/>
  <c r="H42" s="1"/>
  <c r="F41"/>
  <c r="G41" s="1"/>
  <c r="H41" s="1"/>
  <c r="F40"/>
  <c r="G40" s="1"/>
  <c r="H40" s="1"/>
  <c r="F39"/>
  <c r="G39" s="1"/>
  <c r="H39" s="1"/>
  <c r="F38"/>
  <c r="G38" s="1"/>
  <c r="H38" s="1"/>
  <c r="F37"/>
  <c r="G37" s="1"/>
  <c r="H37" s="1"/>
  <c r="F36"/>
  <c r="G36" s="1"/>
  <c r="H36" s="1"/>
  <c r="F35"/>
  <c r="G35" s="1"/>
  <c r="H35" s="1"/>
  <c r="F31"/>
  <c r="G31" s="1"/>
  <c r="H31" s="1"/>
  <c r="F30"/>
  <c r="G30" s="1"/>
  <c r="H30" s="1"/>
  <c r="F29"/>
  <c r="G29" s="1"/>
  <c r="H29" s="1"/>
  <c r="F27"/>
  <c r="G27" s="1"/>
  <c r="H27" s="1"/>
  <c r="F26"/>
  <c r="G26" s="1"/>
  <c r="H26" s="1"/>
  <c r="F23"/>
  <c r="G23" s="1"/>
  <c r="H23" s="1"/>
  <c r="F22"/>
  <c r="G22" s="1"/>
  <c r="H22" s="1"/>
  <c r="F21"/>
  <c r="G21" s="1"/>
  <c r="H21" s="1"/>
  <c r="F20"/>
  <c r="G20" s="1"/>
  <c r="H20" s="1"/>
  <c r="F19"/>
  <c r="G19" s="1"/>
  <c r="H19" s="1"/>
  <c r="F18"/>
  <c r="G18" s="1"/>
  <c r="H18" s="1"/>
  <c r="F16"/>
  <c r="G16" s="1"/>
  <c r="H16" s="1"/>
  <c r="F15"/>
  <c r="G15" s="1"/>
  <c r="H15" s="1"/>
  <c r="F14"/>
  <c r="G14" s="1"/>
  <c r="H14" s="1"/>
  <c r="F13"/>
  <c r="G13" s="1"/>
  <c r="H13" s="1"/>
  <c r="F12"/>
  <c r="G12" s="1"/>
  <c r="H12" s="1"/>
  <c r="F60" i="10"/>
  <c r="G59" s="1"/>
  <c r="H58" s="1"/>
  <c r="F59"/>
  <c r="G58" s="1"/>
  <c r="H57" s="1"/>
  <c r="F58"/>
  <c r="G57" s="1"/>
  <c r="H56" s="1"/>
  <c r="F57"/>
  <c r="G56" s="1"/>
  <c r="H55" s="1"/>
  <c r="F56"/>
  <c r="G55" s="1"/>
  <c r="H54" s="1"/>
  <c r="F55"/>
  <c r="G54" s="1"/>
  <c r="H53" s="1"/>
  <c r="F54"/>
  <c r="G53" s="1"/>
  <c r="H52" s="1"/>
  <c r="F53"/>
  <c r="G52" s="1"/>
  <c r="H51" s="1"/>
  <c r="F52"/>
  <c r="G51" s="1"/>
  <c r="H50" s="1"/>
  <c r="F51"/>
  <c r="G50" s="1"/>
  <c r="H49" s="1"/>
  <c r="F50"/>
  <c r="G49" s="1"/>
  <c r="H48" s="1"/>
  <c r="F49"/>
  <c r="G48" s="1"/>
  <c r="H47" s="1"/>
  <c r="F48"/>
  <c r="G47" s="1"/>
  <c r="H46" s="1"/>
  <c r="F47"/>
  <c r="G46" s="1"/>
  <c r="H45" s="1"/>
  <c r="F46"/>
  <c r="G45" s="1"/>
  <c r="H44" s="1"/>
  <c r="F45"/>
  <c r="G44" s="1"/>
  <c r="H43" s="1"/>
  <c r="F44"/>
  <c r="G43" s="1"/>
  <c r="H42" s="1"/>
  <c r="F43"/>
  <c r="G42" s="1"/>
  <c r="H41" s="1"/>
  <c r="F42"/>
  <c r="G41" s="1"/>
  <c r="H40" s="1"/>
  <c r="F41"/>
  <c r="G40" s="1"/>
  <c r="H39" s="1"/>
  <c r="F40"/>
  <c r="G39" s="1"/>
  <c r="H38" s="1"/>
  <c r="F39"/>
  <c r="G38" s="1"/>
  <c r="H37" s="1"/>
  <c r="F38"/>
  <c r="G37" s="1"/>
  <c r="H36" s="1"/>
  <c r="F37"/>
  <c r="G36" s="1"/>
  <c r="H35" s="1"/>
  <c r="F36"/>
  <c r="G35" s="1"/>
  <c r="H34" s="1"/>
  <c r="F35"/>
  <c r="G34" s="1"/>
  <c r="H33" s="1"/>
  <c r="F31"/>
  <c r="G30" s="1"/>
  <c r="H29" s="1"/>
  <c r="F30"/>
  <c r="G29" s="1"/>
  <c r="H28" s="1"/>
  <c r="F29"/>
  <c r="G28" s="1"/>
  <c r="H27" s="1"/>
  <c r="F27"/>
  <c r="G26" s="1"/>
  <c r="H25" s="1"/>
  <c r="F26"/>
  <c r="G25" s="1"/>
  <c r="H24" s="1"/>
  <c r="F23"/>
  <c r="G22" s="1"/>
  <c r="F21"/>
  <c r="G21" s="1"/>
  <c r="H21" s="1"/>
  <c r="F20"/>
  <c r="G20" s="1"/>
  <c r="H20" s="1"/>
  <c r="F19"/>
  <c r="G19" s="1"/>
  <c r="H19" s="1"/>
  <c r="F18"/>
  <c r="G18" s="1"/>
  <c r="H18" s="1"/>
  <c r="F16"/>
  <c r="G16" s="1"/>
  <c r="H16" s="1"/>
  <c r="F15"/>
  <c r="G15" s="1"/>
  <c r="H15" s="1"/>
  <c r="F14"/>
  <c r="G14" s="1"/>
  <c r="H14" s="1"/>
  <c r="F13"/>
  <c r="G13" s="1"/>
  <c r="H13" s="1"/>
  <c r="F12"/>
  <c r="G12" s="1"/>
  <c r="H12" s="1"/>
  <c r="F60" i="2" l="1"/>
  <c r="G60" s="1"/>
  <c r="H60" s="1"/>
  <c r="F59"/>
  <c r="G59" s="1"/>
  <c r="H59" s="1"/>
  <c r="F58"/>
  <c r="G58" s="1"/>
  <c r="H58" s="1"/>
  <c r="F57"/>
  <c r="G57" s="1"/>
  <c r="H57" s="1"/>
  <c r="F56"/>
  <c r="G56" s="1"/>
  <c r="H56" s="1"/>
  <c r="F55"/>
  <c r="G55" s="1"/>
  <c r="H55" s="1"/>
  <c r="F54"/>
  <c r="G54" s="1"/>
  <c r="H54" s="1"/>
  <c r="F53"/>
  <c r="G53" s="1"/>
  <c r="H53" s="1"/>
  <c r="F52"/>
  <c r="G52" s="1"/>
  <c r="H52" s="1"/>
  <c r="F51"/>
  <c r="G51" s="1"/>
  <c r="H51" s="1"/>
  <c r="F50"/>
  <c r="G50" s="1"/>
  <c r="H50" s="1"/>
  <c r="F49"/>
  <c r="G49" s="1"/>
  <c r="H49" s="1"/>
  <c r="F48"/>
  <c r="G48" s="1"/>
  <c r="H48" s="1"/>
  <c r="F47"/>
  <c r="G47" s="1"/>
  <c r="H47" s="1"/>
  <c r="F46"/>
  <c r="G46" s="1"/>
  <c r="H46" s="1"/>
  <c r="F45"/>
  <c r="G45" s="1"/>
  <c r="H45" s="1"/>
  <c r="F44"/>
  <c r="G44" s="1"/>
  <c r="H44" s="1"/>
  <c r="F43"/>
  <c r="G43" s="1"/>
  <c r="H43" s="1"/>
  <c r="F42"/>
  <c r="G42" s="1"/>
  <c r="H42" s="1"/>
  <c r="F41"/>
  <c r="G41" s="1"/>
  <c r="H41" s="1"/>
  <c r="F40"/>
  <c r="G40" s="1"/>
  <c r="H40" s="1"/>
  <c r="F39"/>
  <c r="G39" s="1"/>
  <c r="H39" s="1"/>
  <c r="F38"/>
  <c r="G38" s="1"/>
  <c r="H38" s="1"/>
  <c r="F37"/>
  <c r="G37" s="1"/>
  <c r="H37" s="1"/>
  <c r="F36"/>
  <c r="G36" s="1"/>
  <c r="H36" s="1"/>
  <c r="F35"/>
  <c r="G35" s="1"/>
  <c r="H35" s="1"/>
  <c r="F31"/>
  <c r="G31" s="1"/>
  <c r="H31" s="1"/>
  <c r="F30"/>
  <c r="G30" s="1"/>
  <c r="H30" s="1"/>
  <c r="F29"/>
  <c r="G29" s="1"/>
  <c r="H29" s="1"/>
  <c r="F27"/>
  <c r="G27" s="1"/>
  <c r="H27" s="1"/>
  <c r="F26"/>
  <c r="G26" s="1"/>
  <c r="H26" s="1"/>
  <c r="F23"/>
  <c r="G23" s="1"/>
  <c r="H23" s="1"/>
  <c r="F22"/>
  <c r="G22" s="1"/>
  <c r="H22" s="1"/>
  <c r="F21"/>
  <c r="G21" s="1"/>
  <c r="H21" s="1"/>
  <c r="F20"/>
  <c r="G20" s="1"/>
  <c r="H20" s="1"/>
  <c r="F19"/>
  <c r="G19" s="1"/>
  <c r="H19" s="1"/>
  <c r="F18"/>
  <c r="G18" s="1"/>
  <c r="H18" s="1"/>
  <c r="F16"/>
  <c r="G16" s="1"/>
  <c r="H16" s="1"/>
  <c r="F15"/>
  <c r="G15" s="1"/>
  <c r="H15" s="1"/>
  <c r="F14"/>
  <c r="G14" s="1"/>
  <c r="H14" s="1"/>
  <c r="G13"/>
  <c r="H13" s="1"/>
  <c r="F12"/>
  <c r="G12" s="1"/>
  <c r="H12" s="1"/>
</calcChain>
</file>

<file path=xl/sharedStrings.xml><?xml version="1.0" encoding="utf-8"?>
<sst xmlns="http://schemas.openxmlformats.org/spreadsheetml/2006/main" count="192" uniqueCount="22">
  <si>
    <t>Přihláška</t>
  </si>
  <si>
    <t>SOUTĚŽ V AEROBIKU JEDNOTLIVCŮ</t>
  </si>
  <si>
    <t>Příjmení a jméno</t>
  </si>
  <si>
    <t>BABY</t>
  </si>
  <si>
    <t>KIDS</t>
  </si>
  <si>
    <t>CHILDERN</t>
  </si>
  <si>
    <t>SENIORS</t>
  </si>
  <si>
    <t>datum narození</t>
  </si>
  <si>
    <t>oddíl (organizace)</t>
  </si>
  <si>
    <t xml:space="preserve"> BABY</t>
  </si>
  <si>
    <t xml:space="preserve">Adresa klubu: telefon, e-mail:     </t>
  </si>
  <si>
    <t>Trenér:</t>
  </si>
  <si>
    <t xml:space="preserve">Adresa klubu: telefon, e-mail:    </t>
  </si>
  <si>
    <t xml:space="preserve">Trenér: </t>
  </si>
  <si>
    <t xml:space="preserve">Adresa klubu: telefon, e-mail:   </t>
  </si>
  <si>
    <r>
      <rPr>
        <b/>
        <sz val="16"/>
        <color theme="1"/>
        <rFont val="Calibri"/>
        <family val="2"/>
        <charset val="238"/>
        <scheme val="minor"/>
      </rPr>
      <t xml:space="preserve"> </t>
    </r>
    <r>
      <rPr>
        <sz val="16"/>
        <color theme="1"/>
        <rFont val="Calibri"/>
        <family val="2"/>
        <charset val="238"/>
        <scheme val="minor"/>
      </rPr>
      <t xml:space="preserve">18 + </t>
    </r>
    <r>
      <rPr>
        <b/>
        <sz val="16"/>
        <color theme="1"/>
        <rFont val="Calibri"/>
        <family val="2"/>
        <charset val="238"/>
        <scheme val="minor"/>
      </rPr>
      <t xml:space="preserve">SENIOR </t>
    </r>
    <r>
      <rPr>
        <sz val="16"/>
        <color theme="1"/>
        <rFont val="Calibri"/>
        <family val="2"/>
        <charset val="238"/>
        <scheme val="minor"/>
      </rPr>
      <t>- profi</t>
    </r>
  </si>
  <si>
    <t>profi (P)</t>
  </si>
  <si>
    <r>
      <t xml:space="preserve">14 - 17 let </t>
    </r>
    <r>
      <rPr>
        <b/>
        <sz val="16"/>
        <color theme="1"/>
        <rFont val="Calibri"/>
        <family val="2"/>
        <charset val="238"/>
        <scheme val="minor"/>
      </rPr>
      <t xml:space="preserve">JUNIOR </t>
    </r>
    <r>
      <rPr>
        <sz val="16"/>
        <color theme="1"/>
        <rFont val="Calibri"/>
        <family val="2"/>
        <charset val="238"/>
        <scheme val="minor"/>
      </rPr>
      <t>- profi</t>
    </r>
  </si>
  <si>
    <r>
      <t>11 - 13 let</t>
    </r>
    <r>
      <rPr>
        <b/>
        <sz val="16"/>
        <color theme="1"/>
        <rFont val="Calibri"/>
        <family val="2"/>
        <charset val="238"/>
        <scheme val="minor"/>
      </rPr>
      <t xml:space="preserve"> TEENAGERS </t>
    </r>
    <r>
      <rPr>
        <sz val="16"/>
        <color theme="1"/>
        <rFont val="Calibri"/>
        <family val="2"/>
        <charset val="238"/>
        <scheme val="minor"/>
      </rPr>
      <t>- profi</t>
    </r>
  </si>
  <si>
    <r>
      <t>9 - 10 let</t>
    </r>
    <r>
      <rPr>
        <b/>
        <sz val="16"/>
        <color theme="1"/>
        <rFont val="Calibri"/>
        <family val="2"/>
        <charset val="238"/>
        <scheme val="minor"/>
      </rPr>
      <t xml:space="preserve"> CHILDREN </t>
    </r>
    <r>
      <rPr>
        <sz val="16"/>
        <color theme="1"/>
        <rFont val="Calibri"/>
        <family val="2"/>
        <charset val="238"/>
        <scheme val="minor"/>
      </rPr>
      <t>-profi</t>
    </r>
  </si>
  <si>
    <r>
      <t xml:space="preserve">7 - 8 let    </t>
    </r>
    <r>
      <rPr>
        <b/>
        <sz val="16"/>
        <color theme="1"/>
        <rFont val="Calibri"/>
        <family val="2"/>
        <charset val="238"/>
        <scheme val="minor"/>
      </rPr>
      <t>KIDS - profi</t>
    </r>
  </si>
  <si>
    <r>
      <rPr>
        <sz val="16"/>
        <color theme="1"/>
        <rFont val="Calibri"/>
        <family val="2"/>
        <charset val="238"/>
        <scheme val="minor"/>
      </rPr>
      <t xml:space="preserve">do 6 let   </t>
    </r>
    <r>
      <rPr>
        <b/>
        <sz val="16"/>
        <color theme="1"/>
        <rFont val="Calibri"/>
        <family val="2"/>
        <charset val="238"/>
        <scheme val="minor"/>
      </rPr>
      <t xml:space="preserve"> BABY -profi</t>
    </r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</si>
</sst>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sz val="2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rgb="FFFFFFFF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2CC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22" fontId="1" fillId="0" borderId="0" xfId="0" applyNumberFormat="1" applyFont="1"/>
    <xf numFmtId="2" fontId="1" fillId="0" borderId="0" xfId="0" applyNumberFormat="1" applyFont="1"/>
    <xf numFmtId="14" fontId="2" fillId="2" borderId="1" xfId="0" applyNumberFormat="1" applyFont="1" applyFill="1" applyBorder="1" applyAlignment="1" applyProtection="1">
      <alignment wrapText="1"/>
      <protection locked="0"/>
    </xf>
    <xf numFmtId="0" fontId="0" fillId="0" borderId="0" xfId="0" applyFont="1"/>
    <xf numFmtId="14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left"/>
    </xf>
    <xf numFmtId="14" fontId="0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Font="1" applyBorder="1" applyAlignment="1">
      <alignment horizontal="left"/>
    </xf>
    <xf numFmtId="14" fontId="0" fillId="0" borderId="6" xfId="0" applyNumberFormat="1" applyFont="1" applyBorder="1" applyAlignment="1">
      <alignment horizontal="center"/>
    </xf>
    <xf numFmtId="0" fontId="8" fillId="0" borderId="1" xfId="0" applyFont="1" applyBorder="1"/>
    <xf numFmtId="0" fontId="7" fillId="4" borderId="1" xfId="0" applyFont="1" applyFill="1" applyBorder="1" applyAlignment="1">
      <alignment horizontal="right" wrapText="1"/>
    </xf>
    <xf numFmtId="0" fontId="0" fillId="0" borderId="7" xfId="0" applyFont="1" applyBorder="1" applyAlignment="1">
      <alignment horizontal="left"/>
    </xf>
    <xf numFmtId="14" fontId="0" fillId="0" borderId="7" xfId="0" applyNumberFormat="1" applyFont="1" applyBorder="1" applyAlignment="1">
      <alignment horizontal="center"/>
    </xf>
    <xf numFmtId="0" fontId="8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0" fillId="0" borderId="1" xfId="0" applyBorder="1"/>
    <xf numFmtId="0" fontId="7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right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right" wrapText="1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2" borderId="7" xfId="0" applyFont="1" applyFill="1" applyBorder="1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9" fillId="0" borderId="1" xfId="0" applyFont="1" applyBorder="1"/>
    <xf numFmtId="0" fontId="0" fillId="0" borderId="1" xfId="0" applyBorder="1" applyAlignment="1">
      <alignment horizontal="center"/>
    </xf>
    <xf numFmtId="0" fontId="0" fillId="6" borderId="1" xfId="0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6" xfId="0" applyFont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11" fillId="0" borderId="5" xfId="0" applyFont="1" applyBorder="1" applyAlignment="1">
      <alignment vertical="center"/>
    </xf>
    <xf numFmtId="0" fontId="11" fillId="0" borderId="5" xfId="0" applyFont="1" applyBorder="1" applyAlignment="1">
      <alignment vertical="center" wrapText="1"/>
    </xf>
    <xf numFmtId="0" fontId="7" fillId="2" borderId="6" xfId="0" applyFont="1" applyFill="1" applyBorder="1" applyAlignment="1">
      <alignment wrapText="1"/>
    </xf>
    <xf numFmtId="0" fontId="8" fillId="2" borderId="6" xfId="0" applyFont="1" applyFill="1" applyBorder="1"/>
    <xf numFmtId="0" fontId="0" fillId="4" borderId="1" xfId="0" applyFont="1" applyFill="1" applyBorder="1" applyAlignment="1">
      <alignment wrapText="1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6" xfId="0" applyFont="1" applyBorder="1" applyAlignment="1">
      <alignment wrapText="1"/>
    </xf>
    <xf numFmtId="0" fontId="8" fillId="0" borderId="6" xfId="0" applyFont="1" applyBorder="1"/>
    <xf numFmtId="0" fontId="7" fillId="0" borderId="6" xfId="0" applyFont="1" applyBorder="1" applyAlignment="1">
      <alignment horizontal="right" vertical="center" wrapText="1"/>
    </xf>
    <xf numFmtId="0" fontId="0" fillId="5" borderId="1" xfId="0" applyFont="1" applyFill="1" applyBorder="1" applyAlignment="1">
      <alignment wrapText="1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0" fillId="0" borderId="0" xfId="0" applyFont="1"/>
    <xf numFmtId="0" fontId="7" fillId="4" borderId="6" xfId="0" applyFont="1" applyFill="1" applyBorder="1" applyAlignment="1">
      <alignment wrapText="1"/>
    </xf>
    <xf numFmtId="0" fontId="0" fillId="0" borderId="6" xfId="0" applyBorder="1"/>
    <xf numFmtId="0" fontId="8" fillId="0" borderId="6" xfId="0" applyFont="1" applyBorder="1" applyAlignment="1">
      <alignment horizontal="right" vertical="center" wrapText="1"/>
    </xf>
    <xf numFmtId="0" fontId="8" fillId="4" borderId="1" xfId="0" applyFont="1" applyFill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581025</xdr:colOff>
      <xdr:row>3</xdr:row>
      <xdr:rowOff>247650</xdr:rowOff>
    </xdr:to>
    <xdr:pic>
      <xdr:nvPicPr>
        <xdr:cNvPr id="2" name="Obrázek 1" descr="C:\Users\bpolachova\Desktop\Akropolis Cup 2017\Propagace\15391235_1151708971542920_3495379226163632697_n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" cy="9144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895350</xdr:colOff>
      <xdr:row>0</xdr:row>
      <xdr:rowOff>0</xdr:rowOff>
    </xdr:from>
    <xdr:to>
      <xdr:col>4</xdr:col>
      <xdr:colOff>857248</xdr:colOff>
      <xdr:row>3</xdr:row>
      <xdr:rowOff>247650</xdr:rowOff>
    </xdr:to>
    <xdr:grpSp>
      <xdr:nvGrpSpPr>
        <xdr:cNvPr id="3" name="Group 61"/>
        <xdr:cNvGrpSpPr/>
      </xdr:nvGrpSpPr>
      <xdr:grpSpPr>
        <a:xfrm>
          <a:off x="5153025" y="0"/>
          <a:ext cx="990598" cy="914400"/>
          <a:chOff x="0" y="0"/>
          <a:chExt cx="5735773" cy="5735783"/>
        </a:xfrm>
      </xdr:grpSpPr>
      <xdr:sp macro="" textlink="">
        <xdr:nvSpPr>
          <xdr:cNvPr id="4" name="Shape 6"/>
          <xdr:cNvSpPr/>
        </xdr:nvSpPr>
        <xdr:spPr>
          <a:xfrm>
            <a:off x="1396544" y="143359"/>
            <a:ext cx="3661748" cy="3733629"/>
          </a:xfrm>
          <a:custGeom>
            <a:avLst/>
            <a:gdLst/>
            <a:ahLst/>
            <a:cxnLst/>
            <a:rect l="0" t="0" r="0" b="0"/>
            <a:pathLst>
              <a:path w="3661748" h="3733629">
                <a:moveTo>
                  <a:pt x="1515420" y="0"/>
                </a:moveTo>
                <a:lnTo>
                  <a:pt x="3661748" y="3733629"/>
                </a:lnTo>
                <a:lnTo>
                  <a:pt x="2304062" y="3733629"/>
                </a:lnTo>
                <a:lnTo>
                  <a:pt x="1515420" y="2365950"/>
                </a:lnTo>
                <a:lnTo>
                  <a:pt x="733162" y="3724834"/>
                </a:lnTo>
                <a:lnTo>
                  <a:pt x="626552" y="3724834"/>
                </a:lnTo>
                <a:lnTo>
                  <a:pt x="0" y="2635488"/>
                </a:lnTo>
                <a:lnTo>
                  <a:pt x="151542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" name="Shape 7"/>
          <xdr:cNvSpPr/>
        </xdr:nvSpPr>
        <xdr:spPr>
          <a:xfrm>
            <a:off x="229475" y="1233851"/>
            <a:ext cx="5057600" cy="2844059"/>
          </a:xfrm>
          <a:custGeom>
            <a:avLst/>
            <a:gdLst/>
            <a:ahLst/>
            <a:cxnLst/>
            <a:rect l="0" t="0" r="0" b="0"/>
            <a:pathLst>
              <a:path w="5057600" h="2844059">
                <a:moveTo>
                  <a:pt x="1406029" y="636"/>
                </a:moveTo>
                <a:cubicBezTo>
                  <a:pt x="1429197" y="1018"/>
                  <a:pt x="1454189" y="8247"/>
                  <a:pt x="1483596" y="24759"/>
                </a:cubicBezTo>
                <a:cubicBezTo>
                  <a:pt x="1504292" y="118917"/>
                  <a:pt x="1439144" y="154971"/>
                  <a:pt x="1490184" y="228443"/>
                </a:cubicBezTo>
                <a:cubicBezTo>
                  <a:pt x="1649203" y="457375"/>
                  <a:pt x="1770077" y="472772"/>
                  <a:pt x="1846404" y="620242"/>
                </a:cubicBezTo>
                <a:cubicBezTo>
                  <a:pt x="2069223" y="1050740"/>
                  <a:pt x="2087848" y="897737"/>
                  <a:pt x="2185361" y="1042565"/>
                </a:cubicBezTo>
                <a:cubicBezTo>
                  <a:pt x="2220267" y="1094412"/>
                  <a:pt x="2234207" y="1163841"/>
                  <a:pt x="2318471" y="1142498"/>
                </a:cubicBezTo>
                <a:cubicBezTo>
                  <a:pt x="2367468" y="904328"/>
                  <a:pt x="2223464" y="1060857"/>
                  <a:pt x="2277525" y="709756"/>
                </a:cubicBezTo>
                <a:cubicBezTo>
                  <a:pt x="2301119" y="556548"/>
                  <a:pt x="2453929" y="492539"/>
                  <a:pt x="2575861" y="578252"/>
                </a:cubicBezTo>
                <a:cubicBezTo>
                  <a:pt x="2648721" y="629468"/>
                  <a:pt x="2648897" y="652044"/>
                  <a:pt x="2663939" y="746775"/>
                </a:cubicBezTo>
                <a:cubicBezTo>
                  <a:pt x="2677713" y="833549"/>
                  <a:pt x="2690791" y="784165"/>
                  <a:pt x="2698938" y="843495"/>
                </a:cubicBezTo>
                <a:cubicBezTo>
                  <a:pt x="2705724" y="892945"/>
                  <a:pt x="2662117" y="989152"/>
                  <a:pt x="2640554" y="1036182"/>
                </a:cubicBezTo>
                <a:cubicBezTo>
                  <a:pt x="2623402" y="1073594"/>
                  <a:pt x="2609384" y="1073363"/>
                  <a:pt x="2595877" y="1113532"/>
                </a:cubicBezTo>
                <a:cubicBezTo>
                  <a:pt x="2564082" y="1208076"/>
                  <a:pt x="2610057" y="1223562"/>
                  <a:pt x="2649592" y="1274686"/>
                </a:cubicBezTo>
                <a:cubicBezTo>
                  <a:pt x="2717183" y="1268789"/>
                  <a:pt x="2753381" y="1244140"/>
                  <a:pt x="2815420" y="1237005"/>
                </a:cubicBezTo>
                <a:cubicBezTo>
                  <a:pt x="3091799" y="1205238"/>
                  <a:pt x="2855157" y="1258637"/>
                  <a:pt x="3133965" y="1174628"/>
                </a:cubicBezTo>
                <a:cubicBezTo>
                  <a:pt x="3189345" y="1157945"/>
                  <a:pt x="3236774" y="1157827"/>
                  <a:pt x="3293582" y="1147070"/>
                </a:cubicBezTo>
                <a:cubicBezTo>
                  <a:pt x="3440369" y="1119274"/>
                  <a:pt x="3284341" y="1091611"/>
                  <a:pt x="3624099" y="1096507"/>
                </a:cubicBezTo>
                <a:cubicBezTo>
                  <a:pt x="3715178" y="1097818"/>
                  <a:pt x="3892083" y="1096770"/>
                  <a:pt x="3958916" y="1050377"/>
                </a:cubicBezTo>
                <a:lnTo>
                  <a:pt x="3973056" y="902993"/>
                </a:lnTo>
                <a:cubicBezTo>
                  <a:pt x="4046385" y="841660"/>
                  <a:pt x="4083296" y="868552"/>
                  <a:pt x="4139716" y="902993"/>
                </a:cubicBezTo>
                <a:cubicBezTo>
                  <a:pt x="4129383" y="1017516"/>
                  <a:pt x="4137127" y="959877"/>
                  <a:pt x="4096836" y="1020490"/>
                </a:cubicBezTo>
                <a:cubicBezTo>
                  <a:pt x="4068374" y="1063308"/>
                  <a:pt x="4088689" y="1102920"/>
                  <a:pt x="4053545" y="1136864"/>
                </a:cubicBezTo>
                <a:cubicBezTo>
                  <a:pt x="3975711" y="1212042"/>
                  <a:pt x="3413750" y="1256261"/>
                  <a:pt x="3301316" y="1304681"/>
                </a:cubicBezTo>
                <a:cubicBezTo>
                  <a:pt x="2662297" y="1579894"/>
                  <a:pt x="2875021" y="1364970"/>
                  <a:pt x="2609741" y="1703367"/>
                </a:cubicBezTo>
                <a:cubicBezTo>
                  <a:pt x="2590315" y="1728138"/>
                  <a:pt x="2571854" y="1761560"/>
                  <a:pt x="2546345" y="1778948"/>
                </a:cubicBezTo>
                <a:cubicBezTo>
                  <a:pt x="2533954" y="1811399"/>
                  <a:pt x="2532963" y="1818960"/>
                  <a:pt x="2504296" y="1839537"/>
                </a:cubicBezTo>
                <a:cubicBezTo>
                  <a:pt x="2500827" y="2028375"/>
                  <a:pt x="2508117" y="2049424"/>
                  <a:pt x="2668708" y="2189492"/>
                </a:cubicBezTo>
                <a:cubicBezTo>
                  <a:pt x="2711577" y="2226886"/>
                  <a:pt x="2736485" y="2276411"/>
                  <a:pt x="2765048" y="2300992"/>
                </a:cubicBezTo>
                <a:cubicBezTo>
                  <a:pt x="2797387" y="2328828"/>
                  <a:pt x="3322310" y="2500666"/>
                  <a:pt x="3392813" y="2517889"/>
                </a:cubicBezTo>
                <a:cubicBezTo>
                  <a:pt x="3678749" y="2587721"/>
                  <a:pt x="3591432" y="2393699"/>
                  <a:pt x="4135237" y="2527518"/>
                </a:cubicBezTo>
                <a:cubicBezTo>
                  <a:pt x="4549317" y="2629412"/>
                  <a:pt x="4264287" y="2377992"/>
                  <a:pt x="4832122" y="2564890"/>
                </a:cubicBezTo>
                <a:cubicBezTo>
                  <a:pt x="4915692" y="2592397"/>
                  <a:pt x="5057600" y="2672073"/>
                  <a:pt x="5026190" y="2770198"/>
                </a:cubicBezTo>
                <a:cubicBezTo>
                  <a:pt x="4975359" y="2844059"/>
                  <a:pt x="4816116" y="2788198"/>
                  <a:pt x="4727725" y="2785227"/>
                </a:cubicBezTo>
                <a:cubicBezTo>
                  <a:pt x="4651510" y="2782665"/>
                  <a:pt x="4470930" y="2807322"/>
                  <a:pt x="4413597" y="2773446"/>
                </a:cubicBezTo>
                <a:cubicBezTo>
                  <a:pt x="4357383" y="2740228"/>
                  <a:pt x="4382643" y="2730764"/>
                  <a:pt x="4286945" y="2729223"/>
                </a:cubicBezTo>
                <a:lnTo>
                  <a:pt x="3807497" y="2748954"/>
                </a:lnTo>
                <a:cubicBezTo>
                  <a:pt x="3652790" y="2764471"/>
                  <a:pt x="3572165" y="2799128"/>
                  <a:pt x="3513348" y="2799966"/>
                </a:cubicBezTo>
                <a:cubicBezTo>
                  <a:pt x="3369470" y="2802018"/>
                  <a:pt x="2792246" y="2726360"/>
                  <a:pt x="2618720" y="2706629"/>
                </a:cubicBezTo>
                <a:cubicBezTo>
                  <a:pt x="2508256" y="2694068"/>
                  <a:pt x="2242609" y="2732380"/>
                  <a:pt x="1988938" y="2709560"/>
                </a:cubicBezTo>
                <a:cubicBezTo>
                  <a:pt x="1815840" y="2693986"/>
                  <a:pt x="1526919" y="2641786"/>
                  <a:pt x="1367478" y="2654076"/>
                </a:cubicBezTo>
                <a:cubicBezTo>
                  <a:pt x="1245603" y="2663476"/>
                  <a:pt x="1209592" y="2694706"/>
                  <a:pt x="1061453" y="2688546"/>
                </a:cubicBezTo>
                <a:cubicBezTo>
                  <a:pt x="959886" y="2684331"/>
                  <a:pt x="853841" y="2679071"/>
                  <a:pt x="756173" y="2666265"/>
                </a:cubicBezTo>
                <a:cubicBezTo>
                  <a:pt x="554339" y="2639803"/>
                  <a:pt x="490734" y="2601524"/>
                  <a:pt x="311775" y="2656315"/>
                </a:cubicBezTo>
                <a:cubicBezTo>
                  <a:pt x="287255" y="2663826"/>
                  <a:pt x="206578" y="2692957"/>
                  <a:pt x="184666" y="2673368"/>
                </a:cubicBezTo>
                <a:cubicBezTo>
                  <a:pt x="183920" y="2672703"/>
                  <a:pt x="0" y="2165239"/>
                  <a:pt x="153954" y="2108712"/>
                </a:cubicBezTo>
                <a:cubicBezTo>
                  <a:pt x="209254" y="2141523"/>
                  <a:pt x="227841" y="2213303"/>
                  <a:pt x="276937" y="2275601"/>
                </a:cubicBezTo>
                <a:cubicBezTo>
                  <a:pt x="347472" y="2365104"/>
                  <a:pt x="366768" y="2327434"/>
                  <a:pt x="459367" y="2376628"/>
                </a:cubicBezTo>
                <a:cubicBezTo>
                  <a:pt x="517950" y="2407753"/>
                  <a:pt x="475286" y="2415145"/>
                  <a:pt x="543762" y="2439682"/>
                </a:cubicBezTo>
                <a:cubicBezTo>
                  <a:pt x="631778" y="2471218"/>
                  <a:pt x="1119053" y="2449050"/>
                  <a:pt x="1219129" y="2409226"/>
                </a:cubicBezTo>
                <a:cubicBezTo>
                  <a:pt x="1277672" y="2385931"/>
                  <a:pt x="1644602" y="2343425"/>
                  <a:pt x="1724602" y="2340289"/>
                </a:cubicBezTo>
                <a:cubicBezTo>
                  <a:pt x="1808593" y="2336995"/>
                  <a:pt x="1915607" y="2355428"/>
                  <a:pt x="1991632" y="2325371"/>
                </a:cubicBezTo>
                <a:cubicBezTo>
                  <a:pt x="2019643" y="2172846"/>
                  <a:pt x="1947866" y="1971196"/>
                  <a:pt x="1960172" y="1813422"/>
                </a:cubicBezTo>
                <a:lnTo>
                  <a:pt x="1958741" y="1675556"/>
                </a:lnTo>
                <a:cubicBezTo>
                  <a:pt x="1826061" y="1443908"/>
                  <a:pt x="2141702" y="1423132"/>
                  <a:pt x="2018783" y="1208503"/>
                </a:cubicBezTo>
                <a:cubicBezTo>
                  <a:pt x="1976479" y="1134635"/>
                  <a:pt x="1930355" y="1079285"/>
                  <a:pt x="1889590" y="1018999"/>
                </a:cubicBezTo>
                <a:cubicBezTo>
                  <a:pt x="1854666" y="967351"/>
                  <a:pt x="1818400" y="884097"/>
                  <a:pt x="1775311" y="825819"/>
                </a:cubicBezTo>
                <a:cubicBezTo>
                  <a:pt x="1673323" y="687900"/>
                  <a:pt x="1586859" y="615764"/>
                  <a:pt x="1507159" y="458256"/>
                </a:cubicBezTo>
                <a:cubicBezTo>
                  <a:pt x="1353200" y="154010"/>
                  <a:pt x="1278767" y="250583"/>
                  <a:pt x="1293386" y="44523"/>
                </a:cubicBezTo>
                <a:cubicBezTo>
                  <a:pt x="1333866" y="18386"/>
                  <a:pt x="1367415" y="0"/>
                  <a:pt x="1406029" y="636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291155"/>
          </a:ln>
        </xdr:spPr>
        <xdr:style>
          <a:lnRef idx="1">
            <a:srgbClr val="141515"/>
          </a:lnRef>
          <a:fillRef idx="1">
            <a:srgbClr val="FEFEFE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" name="Shape 8"/>
          <xdr:cNvSpPr/>
        </xdr:nvSpPr>
        <xdr:spPr>
          <a:xfrm>
            <a:off x="0" y="0"/>
            <a:ext cx="5735773" cy="5735783"/>
          </a:xfrm>
          <a:custGeom>
            <a:avLst/>
            <a:gdLst/>
            <a:ahLst/>
            <a:cxnLst/>
            <a:rect l="0" t="0" r="0" b="0"/>
            <a:pathLst>
              <a:path w="5735773" h="5735783">
                <a:moveTo>
                  <a:pt x="5735773" y="2867912"/>
                </a:moveTo>
                <a:cubicBezTo>
                  <a:pt x="5735773" y="4451800"/>
                  <a:pt x="4451790" y="5735783"/>
                  <a:pt x="2867908" y="5735783"/>
                </a:cubicBezTo>
                <a:cubicBezTo>
                  <a:pt x="1284012" y="5735783"/>
                  <a:pt x="0" y="4451800"/>
                  <a:pt x="0" y="2867912"/>
                </a:cubicBezTo>
                <a:cubicBezTo>
                  <a:pt x="0" y="1284015"/>
                  <a:pt x="1284012" y="0"/>
                  <a:pt x="2867908" y="0"/>
                </a:cubicBezTo>
                <a:cubicBezTo>
                  <a:pt x="4451790" y="0"/>
                  <a:pt x="5735773" y="1284015"/>
                  <a:pt x="5735773" y="2867912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1">
            <a:srgbClr val="141515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" name="Shape 9"/>
          <xdr:cNvSpPr/>
        </xdr:nvSpPr>
        <xdr:spPr>
          <a:xfrm>
            <a:off x="994353" y="4224053"/>
            <a:ext cx="301757" cy="628293"/>
          </a:xfrm>
          <a:custGeom>
            <a:avLst/>
            <a:gdLst/>
            <a:ahLst/>
            <a:cxnLst/>
            <a:rect l="0" t="0" r="0" b="0"/>
            <a:pathLst>
              <a:path w="301757" h="628293">
                <a:moveTo>
                  <a:pt x="297331" y="0"/>
                </a:moveTo>
                <a:lnTo>
                  <a:pt x="301757" y="0"/>
                </a:lnTo>
                <a:lnTo>
                  <a:pt x="301757" y="269894"/>
                </a:lnTo>
                <a:lnTo>
                  <a:pt x="301756" y="269891"/>
                </a:lnTo>
                <a:lnTo>
                  <a:pt x="300869" y="269891"/>
                </a:lnTo>
                <a:lnTo>
                  <a:pt x="234493" y="415903"/>
                </a:lnTo>
                <a:lnTo>
                  <a:pt x="301757" y="415903"/>
                </a:lnTo>
                <a:lnTo>
                  <a:pt x="301757" y="536277"/>
                </a:lnTo>
                <a:lnTo>
                  <a:pt x="181407" y="536277"/>
                </a:lnTo>
                <a:lnTo>
                  <a:pt x="149547" y="607050"/>
                </a:lnTo>
                <a:cubicBezTo>
                  <a:pt x="145119" y="617678"/>
                  <a:pt x="135388" y="628293"/>
                  <a:pt x="117683" y="628293"/>
                </a:cubicBezTo>
                <a:lnTo>
                  <a:pt x="20329" y="628293"/>
                </a:lnTo>
                <a:cubicBezTo>
                  <a:pt x="7080" y="628293"/>
                  <a:pt x="0" y="616787"/>
                  <a:pt x="5310" y="605282"/>
                </a:cubicBezTo>
                <a:lnTo>
                  <a:pt x="282283" y="9737"/>
                </a:lnTo>
                <a:cubicBezTo>
                  <a:pt x="284940" y="4402"/>
                  <a:pt x="291132" y="0"/>
                  <a:pt x="297331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" name="Shape 10"/>
          <xdr:cNvSpPr/>
        </xdr:nvSpPr>
        <xdr:spPr>
          <a:xfrm>
            <a:off x="1296110" y="4224053"/>
            <a:ext cx="301775" cy="628293"/>
          </a:xfrm>
          <a:custGeom>
            <a:avLst/>
            <a:gdLst/>
            <a:ahLst/>
            <a:cxnLst/>
            <a:rect l="0" t="0" r="0" b="0"/>
            <a:pathLst>
              <a:path w="301775" h="628293">
                <a:moveTo>
                  <a:pt x="0" y="0"/>
                </a:moveTo>
                <a:lnTo>
                  <a:pt x="4419" y="0"/>
                </a:lnTo>
                <a:cubicBezTo>
                  <a:pt x="10618" y="0"/>
                  <a:pt x="16810" y="4402"/>
                  <a:pt x="19466" y="9737"/>
                </a:cubicBezTo>
                <a:lnTo>
                  <a:pt x="296465" y="605282"/>
                </a:lnTo>
                <a:cubicBezTo>
                  <a:pt x="301775" y="616787"/>
                  <a:pt x="294677" y="628293"/>
                  <a:pt x="281399" y="628293"/>
                </a:cubicBezTo>
                <a:lnTo>
                  <a:pt x="183177" y="628293"/>
                </a:lnTo>
                <a:cubicBezTo>
                  <a:pt x="167248" y="628293"/>
                  <a:pt x="160170" y="622983"/>
                  <a:pt x="152225" y="606167"/>
                </a:cubicBezTo>
                <a:lnTo>
                  <a:pt x="120368" y="536277"/>
                </a:lnTo>
                <a:lnTo>
                  <a:pt x="0" y="536277"/>
                </a:lnTo>
                <a:lnTo>
                  <a:pt x="0" y="415903"/>
                </a:lnTo>
                <a:lnTo>
                  <a:pt x="67264" y="415903"/>
                </a:lnTo>
                <a:lnTo>
                  <a:pt x="0" y="269894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9" name="Shape 11"/>
          <xdr:cNvSpPr/>
        </xdr:nvSpPr>
        <xdr:spPr>
          <a:xfrm>
            <a:off x="1654049" y="4232894"/>
            <a:ext cx="399995" cy="619438"/>
          </a:xfrm>
          <a:custGeom>
            <a:avLst/>
            <a:gdLst/>
            <a:ahLst/>
            <a:cxnLst/>
            <a:rect l="0" t="0" r="0" b="0"/>
            <a:pathLst>
              <a:path w="399995" h="619438">
                <a:moveTo>
                  <a:pt x="16815" y="0"/>
                </a:moveTo>
                <a:lnTo>
                  <a:pt x="383183" y="0"/>
                </a:lnTo>
                <a:cubicBezTo>
                  <a:pt x="392914" y="0"/>
                  <a:pt x="399995" y="7967"/>
                  <a:pt x="399995" y="16820"/>
                </a:cubicBezTo>
                <a:lnTo>
                  <a:pt x="399995" y="113260"/>
                </a:lnTo>
                <a:cubicBezTo>
                  <a:pt x="399995" y="122113"/>
                  <a:pt x="392914" y="130076"/>
                  <a:pt x="383183" y="130076"/>
                </a:cubicBezTo>
                <a:lnTo>
                  <a:pt x="138041" y="130076"/>
                </a:lnTo>
                <a:lnTo>
                  <a:pt x="138041" y="239826"/>
                </a:lnTo>
                <a:lnTo>
                  <a:pt x="339814" y="239826"/>
                </a:lnTo>
                <a:cubicBezTo>
                  <a:pt x="348663" y="239826"/>
                  <a:pt x="356630" y="247793"/>
                  <a:pt x="356630" y="256618"/>
                </a:cubicBezTo>
                <a:lnTo>
                  <a:pt x="356630" y="353092"/>
                </a:lnTo>
                <a:cubicBezTo>
                  <a:pt x="356630" y="362826"/>
                  <a:pt x="348663" y="369908"/>
                  <a:pt x="339814" y="369908"/>
                </a:cubicBezTo>
                <a:lnTo>
                  <a:pt x="138041" y="369908"/>
                </a:lnTo>
                <a:lnTo>
                  <a:pt x="138041" y="489362"/>
                </a:lnTo>
                <a:lnTo>
                  <a:pt x="383183" y="489362"/>
                </a:lnTo>
                <a:cubicBezTo>
                  <a:pt x="392914" y="489362"/>
                  <a:pt x="399995" y="497325"/>
                  <a:pt x="399995" y="506183"/>
                </a:cubicBezTo>
                <a:lnTo>
                  <a:pt x="399995" y="602649"/>
                </a:lnTo>
                <a:cubicBezTo>
                  <a:pt x="399995" y="611500"/>
                  <a:pt x="392914" y="619438"/>
                  <a:pt x="383183" y="619438"/>
                </a:cubicBezTo>
                <a:lnTo>
                  <a:pt x="16815" y="619438"/>
                </a:lnTo>
                <a:cubicBezTo>
                  <a:pt x="7080" y="619438"/>
                  <a:pt x="0" y="611500"/>
                  <a:pt x="0" y="602649"/>
                </a:cubicBezTo>
                <a:lnTo>
                  <a:pt x="0" y="16820"/>
                </a:lnTo>
                <a:cubicBezTo>
                  <a:pt x="0" y="7967"/>
                  <a:pt x="7080" y="0"/>
                  <a:pt x="16815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0" name="Shape 12"/>
          <xdr:cNvSpPr/>
        </xdr:nvSpPr>
        <xdr:spPr>
          <a:xfrm>
            <a:off x="2167107" y="4232884"/>
            <a:ext cx="238065" cy="619470"/>
          </a:xfrm>
          <a:custGeom>
            <a:avLst/>
            <a:gdLst/>
            <a:ahLst/>
            <a:cxnLst/>
            <a:rect l="0" t="0" r="0" b="0"/>
            <a:pathLst>
              <a:path w="238065" h="619470">
                <a:moveTo>
                  <a:pt x="16812" y="0"/>
                </a:moveTo>
                <a:lnTo>
                  <a:pt x="238065" y="0"/>
                </a:lnTo>
                <a:lnTo>
                  <a:pt x="238065" y="126557"/>
                </a:lnTo>
                <a:lnTo>
                  <a:pt x="138953" y="126557"/>
                </a:lnTo>
                <a:lnTo>
                  <a:pt x="138953" y="264611"/>
                </a:lnTo>
                <a:lnTo>
                  <a:pt x="238065" y="264611"/>
                </a:lnTo>
                <a:lnTo>
                  <a:pt x="238065" y="452839"/>
                </a:lnTo>
                <a:lnTo>
                  <a:pt x="199991" y="376984"/>
                </a:lnTo>
                <a:lnTo>
                  <a:pt x="138953" y="376984"/>
                </a:lnTo>
                <a:lnTo>
                  <a:pt x="138953" y="602654"/>
                </a:lnTo>
                <a:cubicBezTo>
                  <a:pt x="138953" y="611504"/>
                  <a:pt x="130990" y="619470"/>
                  <a:pt x="122133" y="619470"/>
                </a:cubicBezTo>
                <a:lnTo>
                  <a:pt x="16812" y="619470"/>
                </a:lnTo>
                <a:cubicBezTo>
                  <a:pt x="7099" y="619470"/>
                  <a:pt x="0" y="611504"/>
                  <a:pt x="0" y="602654"/>
                </a:cubicBezTo>
                <a:lnTo>
                  <a:pt x="0" y="16816"/>
                </a:lnTo>
                <a:cubicBezTo>
                  <a:pt x="0" y="7959"/>
                  <a:pt x="7099" y="0"/>
                  <a:pt x="16812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1" name="Shape 13"/>
          <xdr:cNvSpPr/>
        </xdr:nvSpPr>
        <xdr:spPr>
          <a:xfrm>
            <a:off x="2405171" y="4232884"/>
            <a:ext cx="236275" cy="619470"/>
          </a:xfrm>
          <a:custGeom>
            <a:avLst/>
            <a:gdLst/>
            <a:ahLst/>
            <a:cxnLst/>
            <a:rect l="0" t="0" r="0" b="0"/>
            <a:pathLst>
              <a:path w="236275" h="619470">
                <a:moveTo>
                  <a:pt x="0" y="0"/>
                </a:moveTo>
                <a:lnTo>
                  <a:pt x="43351" y="0"/>
                </a:lnTo>
                <a:cubicBezTo>
                  <a:pt x="149562" y="0"/>
                  <a:pt x="236275" y="85850"/>
                  <a:pt x="236275" y="191149"/>
                </a:cubicBezTo>
                <a:cubicBezTo>
                  <a:pt x="236275" y="272573"/>
                  <a:pt x="182286" y="338044"/>
                  <a:pt x="105310" y="369046"/>
                </a:cubicBezTo>
                <a:lnTo>
                  <a:pt x="226537" y="593803"/>
                </a:lnTo>
                <a:cubicBezTo>
                  <a:pt x="232736" y="605311"/>
                  <a:pt x="226537" y="619470"/>
                  <a:pt x="211493" y="619470"/>
                </a:cubicBezTo>
                <a:lnTo>
                  <a:pt x="93802" y="619470"/>
                </a:lnTo>
                <a:cubicBezTo>
                  <a:pt x="86720" y="619470"/>
                  <a:pt x="81410" y="615042"/>
                  <a:pt x="79639" y="611504"/>
                </a:cubicBezTo>
                <a:lnTo>
                  <a:pt x="0" y="452839"/>
                </a:lnTo>
                <a:lnTo>
                  <a:pt x="0" y="264611"/>
                </a:lnTo>
                <a:lnTo>
                  <a:pt x="31848" y="264611"/>
                </a:lnTo>
                <a:cubicBezTo>
                  <a:pt x="68137" y="264611"/>
                  <a:pt x="99111" y="230980"/>
                  <a:pt x="99111" y="193806"/>
                </a:cubicBezTo>
                <a:cubicBezTo>
                  <a:pt x="99111" y="156633"/>
                  <a:pt x="68137" y="126557"/>
                  <a:pt x="31848" y="126557"/>
                </a:cubicBezTo>
                <a:lnTo>
                  <a:pt x="0" y="126557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2" name="Shape 14"/>
          <xdr:cNvSpPr/>
        </xdr:nvSpPr>
        <xdr:spPr>
          <a:xfrm>
            <a:off x="2696929" y="4224038"/>
            <a:ext cx="318127" cy="637168"/>
          </a:xfrm>
          <a:custGeom>
            <a:avLst/>
            <a:gdLst/>
            <a:ahLst/>
            <a:cxnLst/>
            <a:rect l="0" t="0" r="0" b="0"/>
            <a:pathLst>
              <a:path w="318127" h="637168">
                <a:moveTo>
                  <a:pt x="317687" y="0"/>
                </a:moveTo>
                <a:lnTo>
                  <a:pt x="318127" y="44"/>
                </a:lnTo>
                <a:lnTo>
                  <a:pt x="318127" y="141651"/>
                </a:lnTo>
                <a:lnTo>
                  <a:pt x="317687" y="141606"/>
                </a:lnTo>
                <a:cubicBezTo>
                  <a:pt x="221235" y="141606"/>
                  <a:pt x="141581" y="222124"/>
                  <a:pt x="141581" y="319457"/>
                </a:cubicBezTo>
                <a:cubicBezTo>
                  <a:pt x="141581" y="415926"/>
                  <a:pt x="221235" y="495555"/>
                  <a:pt x="317687" y="495555"/>
                </a:cubicBezTo>
                <a:lnTo>
                  <a:pt x="318127" y="495510"/>
                </a:lnTo>
                <a:lnTo>
                  <a:pt x="318127" y="637124"/>
                </a:lnTo>
                <a:lnTo>
                  <a:pt x="317687" y="637168"/>
                </a:lnTo>
                <a:cubicBezTo>
                  <a:pt x="140696" y="637168"/>
                  <a:pt x="0" y="496445"/>
                  <a:pt x="0" y="319457"/>
                </a:cubicBezTo>
                <a:cubicBezTo>
                  <a:pt x="0" y="142466"/>
                  <a:pt x="140696" y="0"/>
                  <a:pt x="317687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3" name="Shape 15"/>
          <xdr:cNvSpPr/>
        </xdr:nvSpPr>
        <xdr:spPr>
          <a:xfrm>
            <a:off x="3015056" y="4224082"/>
            <a:ext cx="318134" cy="637080"/>
          </a:xfrm>
          <a:custGeom>
            <a:avLst/>
            <a:gdLst/>
            <a:ahLst/>
            <a:cxnLst/>
            <a:rect l="0" t="0" r="0" b="0"/>
            <a:pathLst>
              <a:path w="318134" h="637080">
                <a:moveTo>
                  <a:pt x="0" y="0"/>
                </a:moveTo>
                <a:lnTo>
                  <a:pt x="64063" y="6423"/>
                </a:lnTo>
                <a:cubicBezTo>
                  <a:pt x="209731" y="36112"/>
                  <a:pt x="318134" y="164546"/>
                  <a:pt x="318134" y="319413"/>
                </a:cubicBezTo>
                <a:cubicBezTo>
                  <a:pt x="318134" y="474277"/>
                  <a:pt x="209731" y="601376"/>
                  <a:pt x="64063" y="630731"/>
                </a:cubicBezTo>
                <a:lnTo>
                  <a:pt x="0" y="637080"/>
                </a:lnTo>
                <a:lnTo>
                  <a:pt x="0" y="495466"/>
                </a:lnTo>
                <a:lnTo>
                  <a:pt x="35109" y="491901"/>
                </a:lnTo>
                <a:cubicBezTo>
                  <a:pt x="115558" y="475340"/>
                  <a:pt x="176546" y="403823"/>
                  <a:pt x="176546" y="319413"/>
                </a:cubicBezTo>
                <a:cubicBezTo>
                  <a:pt x="176546" y="234247"/>
                  <a:pt x="115558" y="161954"/>
                  <a:pt x="35109" y="145212"/>
                </a:cubicBezTo>
                <a:lnTo>
                  <a:pt x="0" y="141606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4" name="Shape 16"/>
          <xdr:cNvSpPr/>
        </xdr:nvSpPr>
        <xdr:spPr>
          <a:xfrm>
            <a:off x="3429184" y="4232884"/>
            <a:ext cx="210193" cy="619441"/>
          </a:xfrm>
          <a:custGeom>
            <a:avLst/>
            <a:gdLst/>
            <a:ahLst/>
            <a:cxnLst/>
            <a:rect l="0" t="0" r="0" b="0"/>
            <a:pathLst>
              <a:path w="210193" h="619441">
                <a:moveTo>
                  <a:pt x="16815" y="0"/>
                </a:moveTo>
                <a:lnTo>
                  <a:pt x="210193" y="0"/>
                </a:lnTo>
                <a:lnTo>
                  <a:pt x="210193" y="128002"/>
                </a:lnTo>
                <a:lnTo>
                  <a:pt x="207086" y="127426"/>
                </a:lnTo>
                <a:lnTo>
                  <a:pt x="138071" y="127426"/>
                </a:lnTo>
                <a:lnTo>
                  <a:pt x="138071" y="251334"/>
                </a:lnTo>
                <a:lnTo>
                  <a:pt x="207086" y="251334"/>
                </a:lnTo>
                <a:lnTo>
                  <a:pt x="210193" y="250686"/>
                </a:lnTo>
                <a:lnTo>
                  <a:pt x="210193" y="366447"/>
                </a:lnTo>
                <a:lnTo>
                  <a:pt x="209739" y="366364"/>
                </a:lnTo>
                <a:lnTo>
                  <a:pt x="138071" y="366364"/>
                </a:lnTo>
                <a:lnTo>
                  <a:pt x="138071" y="492905"/>
                </a:lnTo>
                <a:lnTo>
                  <a:pt x="210193" y="492905"/>
                </a:lnTo>
                <a:lnTo>
                  <a:pt x="210193" y="619441"/>
                </a:lnTo>
                <a:lnTo>
                  <a:pt x="16815" y="619441"/>
                </a:lnTo>
                <a:cubicBezTo>
                  <a:pt x="7080" y="619441"/>
                  <a:pt x="0" y="611504"/>
                  <a:pt x="0" y="602654"/>
                </a:cubicBezTo>
                <a:lnTo>
                  <a:pt x="0" y="16822"/>
                </a:lnTo>
                <a:cubicBezTo>
                  <a:pt x="0" y="7970"/>
                  <a:pt x="7080" y="0"/>
                  <a:pt x="16815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5" name="Shape 17"/>
          <xdr:cNvSpPr/>
        </xdr:nvSpPr>
        <xdr:spPr>
          <a:xfrm>
            <a:off x="3639377" y="4232884"/>
            <a:ext cx="219010" cy="619441"/>
          </a:xfrm>
          <a:custGeom>
            <a:avLst/>
            <a:gdLst/>
            <a:ahLst/>
            <a:cxnLst/>
            <a:rect l="0" t="0" r="0" b="0"/>
            <a:pathLst>
              <a:path w="219010" h="619441">
                <a:moveTo>
                  <a:pt x="0" y="0"/>
                </a:moveTo>
                <a:lnTo>
                  <a:pt x="12823" y="0"/>
                </a:lnTo>
                <a:cubicBezTo>
                  <a:pt x="117259" y="0"/>
                  <a:pt x="203079" y="71694"/>
                  <a:pt x="203079" y="164595"/>
                </a:cubicBezTo>
                <a:cubicBezTo>
                  <a:pt x="203079" y="232746"/>
                  <a:pt x="142042" y="282308"/>
                  <a:pt x="100444" y="304409"/>
                </a:cubicBezTo>
                <a:cubicBezTo>
                  <a:pt x="147326" y="323880"/>
                  <a:pt x="219010" y="367250"/>
                  <a:pt x="219010" y="448650"/>
                </a:cubicBezTo>
                <a:cubicBezTo>
                  <a:pt x="219010" y="547779"/>
                  <a:pt x="131389" y="619441"/>
                  <a:pt x="26096" y="619441"/>
                </a:cubicBezTo>
                <a:lnTo>
                  <a:pt x="0" y="619441"/>
                </a:lnTo>
                <a:lnTo>
                  <a:pt x="0" y="492905"/>
                </a:lnTo>
                <a:lnTo>
                  <a:pt x="8396" y="492905"/>
                </a:lnTo>
                <a:cubicBezTo>
                  <a:pt x="42912" y="492905"/>
                  <a:pt x="72122" y="464605"/>
                  <a:pt x="72122" y="428317"/>
                </a:cubicBezTo>
                <a:cubicBezTo>
                  <a:pt x="72122" y="401763"/>
                  <a:pt x="50712" y="380192"/>
                  <a:pt x="25447" y="371066"/>
                </a:cubicBezTo>
                <a:lnTo>
                  <a:pt x="0" y="366447"/>
                </a:lnTo>
                <a:lnTo>
                  <a:pt x="0" y="250686"/>
                </a:lnTo>
                <a:lnTo>
                  <a:pt x="20760" y="246356"/>
                </a:lnTo>
                <a:cubicBezTo>
                  <a:pt x="42911" y="236730"/>
                  <a:pt x="58842" y="214160"/>
                  <a:pt x="58842" y="187611"/>
                </a:cubicBezTo>
                <a:cubicBezTo>
                  <a:pt x="58842" y="161080"/>
                  <a:pt x="42911" y="140491"/>
                  <a:pt x="20760" y="131855"/>
                </a:cubicBezTo>
                <a:lnTo>
                  <a:pt x="0" y="128002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6" name="Shape 18"/>
          <xdr:cNvSpPr/>
        </xdr:nvSpPr>
        <xdr:spPr>
          <a:xfrm>
            <a:off x="3961818" y="4232894"/>
            <a:ext cx="139813" cy="619438"/>
          </a:xfrm>
          <a:custGeom>
            <a:avLst/>
            <a:gdLst/>
            <a:ahLst/>
            <a:cxnLst/>
            <a:rect l="0" t="0" r="0" b="0"/>
            <a:pathLst>
              <a:path w="139813" h="619438">
                <a:moveTo>
                  <a:pt x="16815" y="0"/>
                </a:moveTo>
                <a:lnTo>
                  <a:pt x="123001" y="0"/>
                </a:lnTo>
                <a:cubicBezTo>
                  <a:pt x="131850" y="0"/>
                  <a:pt x="139813" y="7967"/>
                  <a:pt x="139813" y="16820"/>
                </a:cubicBezTo>
                <a:lnTo>
                  <a:pt x="139813" y="602649"/>
                </a:lnTo>
                <a:cubicBezTo>
                  <a:pt x="139813" y="611500"/>
                  <a:pt x="131850" y="619438"/>
                  <a:pt x="123001" y="619438"/>
                </a:cubicBezTo>
                <a:lnTo>
                  <a:pt x="16815" y="619438"/>
                </a:lnTo>
                <a:cubicBezTo>
                  <a:pt x="7963" y="619438"/>
                  <a:pt x="0" y="611500"/>
                  <a:pt x="0" y="602649"/>
                </a:cubicBezTo>
                <a:lnTo>
                  <a:pt x="0" y="16820"/>
                </a:lnTo>
                <a:cubicBezTo>
                  <a:pt x="0" y="7967"/>
                  <a:pt x="7963" y="0"/>
                  <a:pt x="16815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7" name="Shape 19"/>
          <xdr:cNvSpPr/>
        </xdr:nvSpPr>
        <xdr:spPr>
          <a:xfrm>
            <a:off x="4237671" y="4232884"/>
            <a:ext cx="515042" cy="619470"/>
          </a:xfrm>
          <a:custGeom>
            <a:avLst/>
            <a:gdLst/>
            <a:ahLst/>
            <a:cxnLst/>
            <a:rect l="0" t="0" r="0" b="0"/>
            <a:pathLst>
              <a:path w="515042" h="619470">
                <a:moveTo>
                  <a:pt x="21247" y="0"/>
                </a:moveTo>
                <a:lnTo>
                  <a:pt x="124773" y="0"/>
                </a:lnTo>
                <a:cubicBezTo>
                  <a:pt x="136282" y="0"/>
                  <a:pt x="146019" y="9738"/>
                  <a:pt x="146019" y="21247"/>
                </a:cubicBezTo>
                <a:lnTo>
                  <a:pt x="146019" y="253987"/>
                </a:lnTo>
                <a:lnTo>
                  <a:pt x="342472" y="8856"/>
                </a:lnTo>
                <a:cubicBezTo>
                  <a:pt x="346014" y="4431"/>
                  <a:pt x="353978" y="0"/>
                  <a:pt x="359292" y="0"/>
                </a:cubicBezTo>
                <a:lnTo>
                  <a:pt x="470786" y="0"/>
                </a:lnTo>
                <a:cubicBezTo>
                  <a:pt x="487602" y="0"/>
                  <a:pt x="496452" y="19475"/>
                  <a:pt x="486717" y="32753"/>
                </a:cubicBezTo>
                <a:lnTo>
                  <a:pt x="279663" y="292047"/>
                </a:lnTo>
                <a:lnTo>
                  <a:pt x="505304" y="585838"/>
                </a:lnTo>
                <a:cubicBezTo>
                  <a:pt x="515042" y="599084"/>
                  <a:pt x="505304" y="618558"/>
                  <a:pt x="488509" y="618558"/>
                </a:cubicBezTo>
                <a:lnTo>
                  <a:pt x="366368" y="618558"/>
                </a:lnTo>
                <a:cubicBezTo>
                  <a:pt x="360173" y="618558"/>
                  <a:pt x="352206" y="615042"/>
                  <a:pt x="350435" y="612360"/>
                </a:cubicBezTo>
                <a:lnTo>
                  <a:pt x="146019" y="334529"/>
                </a:lnTo>
                <a:lnTo>
                  <a:pt x="146019" y="598229"/>
                </a:lnTo>
                <a:cubicBezTo>
                  <a:pt x="146019" y="609733"/>
                  <a:pt x="136282" y="619470"/>
                  <a:pt x="124773" y="619470"/>
                </a:cubicBezTo>
                <a:lnTo>
                  <a:pt x="21247" y="619470"/>
                </a:lnTo>
                <a:cubicBezTo>
                  <a:pt x="8857" y="619470"/>
                  <a:pt x="0" y="609733"/>
                  <a:pt x="0" y="598229"/>
                </a:cubicBezTo>
                <a:lnTo>
                  <a:pt x="0" y="21247"/>
                </a:lnTo>
                <a:cubicBezTo>
                  <a:pt x="0" y="9738"/>
                  <a:pt x="8857" y="0"/>
                  <a:pt x="21247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574221</xdr:colOff>
      <xdr:row>3</xdr:row>
      <xdr:rowOff>247650</xdr:rowOff>
    </xdr:to>
    <xdr:pic>
      <xdr:nvPicPr>
        <xdr:cNvPr id="3" name="Obrázek 2" descr="C:\Users\bpolachova\Desktop\Akropolis Cup 2017\Propagace\15391235_1151708971542920_3495379226163632697_n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" cy="9144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816428</xdr:colOff>
      <xdr:row>0</xdr:row>
      <xdr:rowOff>0</xdr:rowOff>
    </xdr:from>
    <xdr:to>
      <xdr:col>4</xdr:col>
      <xdr:colOff>778326</xdr:colOff>
      <xdr:row>3</xdr:row>
      <xdr:rowOff>247650</xdr:rowOff>
    </xdr:to>
    <xdr:grpSp>
      <xdr:nvGrpSpPr>
        <xdr:cNvPr id="4" name="Group 61"/>
        <xdr:cNvGrpSpPr/>
      </xdr:nvGrpSpPr>
      <xdr:grpSpPr>
        <a:xfrm>
          <a:off x="5075464" y="0"/>
          <a:ext cx="996041" cy="914400"/>
          <a:chOff x="0" y="0"/>
          <a:chExt cx="5735773" cy="5735783"/>
        </a:xfrm>
      </xdr:grpSpPr>
      <xdr:sp macro="" textlink="">
        <xdr:nvSpPr>
          <xdr:cNvPr id="5" name="Shape 6"/>
          <xdr:cNvSpPr/>
        </xdr:nvSpPr>
        <xdr:spPr>
          <a:xfrm>
            <a:off x="1396544" y="143359"/>
            <a:ext cx="3661748" cy="3733629"/>
          </a:xfrm>
          <a:custGeom>
            <a:avLst/>
            <a:gdLst/>
            <a:ahLst/>
            <a:cxnLst/>
            <a:rect l="0" t="0" r="0" b="0"/>
            <a:pathLst>
              <a:path w="3661748" h="3733629">
                <a:moveTo>
                  <a:pt x="1515420" y="0"/>
                </a:moveTo>
                <a:lnTo>
                  <a:pt x="3661748" y="3733629"/>
                </a:lnTo>
                <a:lnTo>
                  <a:pt x="2304062" y="3733629"/>
                </a:lnTo>
                <a:lnTo>
                  <a:pt x="1515420" y="2365950"/>
                </a:lnTo>
                <a:lnTo>
                  <a:pt x="733162" y="3724834"/>
                </a:lnTo>
                <a:lnTo>
                  <a:pt x="626552" y="3724834"/>
                </a:lnTo>
                <a:lnTo>
                  <a:pt x="0" y="2635488"/>
                </a:lnTo>
                <a:lnTo>
                  <a:pt x="151542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" name="Shape 7"/>
          <xdr:cNvSpPr/>
        </xdr:nvSpPr>
        <xdr:spPr>
          <a:xfrm>
            <a:off x="229475" y="1233851"/>
            <a:ext cx="5057600" cy="2844059"/>
          </a:xfrm>
          <a:custGeom>
            <a:avLst/>
            <a:gdLst/>
            <a:ahLst/>
            <a:cxnLst/>
            <a:rect l="0" t="0" r="0" b="0"/>
            <a:pathLst>
              <a:path w="5057600" h="2844059">
                <a:moveTo>
                  <a:pt x="1406029" y="636"/>
                </a:moveTo>
                <a:cubicBezTo>
                  <a:pt x="1429197" y="1018"/>
                  <a:pt x="1454189" y="8247"/>
                  <a:pt x="1483596" y="24759"/>
                </a:cubicBezTo>
                <a:cubicBezTo>
                  <a:pt x="1504292" y="118917"/>
                  <a:pt x="1439144" y="154971"/>
                  <a:pt x="1490184" y="228443"/>
                </a:cubicBezTo>
                <a:cubicBezTo>
                  <a:pt x="1649203" y="457375"/>
                  <a:pt x="1770077" y="472772"/>
                  <a:pt x="1846404" y="620242"/>
                </a:cubicBezTo>
                <a:cubicBezTo>
                  <a:pt x="2069223" y="1050740"/>
                  <a:pt x="2087848" y="897737"/>
                  <a:pt x="2185361" y="1042565"/>
                </a:cubicBezTo>
                <a:cubicBezTo>
                  <a:pt x="2220267" y="1094412"/>
                  <a:pt x="2234207" y="1163841"/>
                  <a:pt x="2318471" y="1142498"/>
                </a:cubicBezTo>
                <a:cubicBezTo>
                  <a:pt x="2367468" y="904328"/>
                  <a:pt x="2223464" y="1060857"/>
                  <a:pt x="2277525" y="709756"/>
                </a:cubicBezTo>
                <a:cubicBezTo>
                  <a:pt x="2301119" y="556548"/>
                  <a:pt x="2453929" y="492539"/>
                  <a:pt x="2575861" y="578252"/>
                </a:cubicBezTo>
                <a:cubicBezTo>
                  <a:pt x="2648721" y="629468"/>
                  <a:pt x="2648897" y="652044"/>
                  <a:pt x="2663939" y="746775"/>
                </a:cubicBezTo>
                <a:cubicBezTo>
                  <a:pt x="2677713" y="833549"/>
                  <a:pt x="2690791" y="784165"/>
                  <a:pt x="2698938" y="843495"/>
                </a:cubicBezTo>
                <a:cubicBezTo>
                  <a:pt x="2705724" y="892945"/>
                  <a:pt x="2662117" y="989152"/>
                  <a:pt x="2640554" y="1036182"/>
                </a:cubicBezTo>
                <a:cubicBezTo>
                  <a:pt x="2623402" y="1073594"/>
                  <a:pt x="2609384" y="1073363"/>
                  <a:pt x="2595877" y="1113532"/>
                </a:cubicBezTo>
                <a:cubicBezTo>
                  <a:pt x="2564082" y="1208076"/>
                  <a:pt x="2610057" y="1223562"/>
                  <a:pt x="2649592" y="1274686"/>
                </a:cubicBezTo>
                <a:cubicBezTo>
                  <a:pt x="2717183" y="1268789"/>
                  <a:pt x="2753381" y="1244140"/>
                  <a:pt x="2815420" y="1237005"/>
                </a:cubicBezTo>
                <a:cubicBezTo>
                  <a:pt x="3091799" y="1205238"/>
                  <a:pt x="2855157" y="1258637"/>
                  <a:pt x="3133965" y="1174628"/>
                </a:cubicBezTo>
                <a:cubicBezTo>
                  <a:pt x="3189345" y="1157945"/>
                  <a:pt x="3236774" y="1157827"/>
                  <a:pt x="3293582" y="1147070"/>
                </a:cubicBezTo>
                <a:cubicBezTo>
                  <a:pt x="3440369" y="1119274"/>
                  <a:pt x="3284341" y="1091611"/>
                  <a:pt x="3624099" y="1096507"/>
                </a:cubicBezTo>
                <a:cubicBezTo>
                  <a:pt x="3715178" y="1097818"/>
                  <a:pt x="3892083" y="1096770"/>
                  <a:pt x="3958916" y="1050377"/>
                </a:cubicBezTo>
                <a:lnTo>
                  <a:pt x="3973056" y="902993"/>
                </a:lnTo>
                <a:cubicBezTo>
                  <a:pt x="4046385" y="841660"/>
                  <a:pt x="4083296" y="868552"/>
                  <a:pt x="4139716" y="902993"/>
                </a:cubicBezTo>
                <a:cubicBezTo>
                  <a:pt x="4129383" y="1017516"/>
                  <a:pt x="4137127" y="959877"/>
                  <a:pt x="4096836" y="1020490"/>
                </a:cubicBezTo>
                <a:cubicBezTo>
                  <a:pt x="4068374" y="1063308"/>
                  <a:pt x="4088689" y="1102920"/>
                  <a:pt x="4053545" y="1136864"/>
                </a:cubicBezTo>
                <a:cubicBezTo>
                  <a:pt x="3975711" y="1212042"/>
                  <a:pt x="3413750" y="1256261"/>
                  <a:pt x="3301316" y="1304681"/>
                </a:cubicBezTo>
                <a:cubicBezTo>
                  <a:pt x="2662297" y="1579894"/>
                  <a:pt x="2875021" y="1364970"/>
                  <a:pt x="2609741" y="1703367"/>
                </a:cubicBezTo>
                <a:cubicBezTo>
                  <a:pt x="2590315" y="1728138"/>
                  <a:pt x="2571854" y="1761560"/>
                  <a:pt x="2546345" y="1778948"/>
                </a:cubicBezTo>
                <a:cubicBezTo>
                  <a:pt x="2533954" y="1811399"/>
                  <a:pt x="2532963" y="1818960"/>
                  <a:pt x="2504296" y="1839537"/>
                </a:cubicBezTo>
                <a:cubicBezTo>
                  <a:pt x="2500827" y="2028375"/>
                  <a:pt x="2508117" y="2049424"/>
                  <a:pt x="2668708" y="2189492"/>
                </a:cubicBezTo>
                <a:cubicBezTo>
                  <a:pt x="2711577" y="2226886"/>
                  <a:pt x="2736485" y="2276411"/>
                  <a:pt x="2765048" y="2300992"/>
                </a:cubicBezTo>
                <a:cubicBezTo>
                  <a:pt x="2797387" y="2328828"/>
                  <a:pt x="3322310" y="2500666"/>
                  <a:pt x="3392813" y="2517889"/>
                </a:cubicBezTo>
                <a:cubicBezTo>
                  <a:pt x="3678749" y="2587721"/>
                  <a:pt x="3591432" y="2393699"/>
                  <a:pt x="4135237" y="2527518"/>
                </a:cubicBezTo>
                <a:cubicBezTo>
                  <a:pt x="4549317" y="2629412"/>
                  <a:pt x="4264287" y="2377992"/>
                  <a:pt x="4832122" y="2564890"/>
                </a:cubicBezTo>
                <a:cubicBezTo>
                  <a:pt x="4915692" y="2592397"/>
                  <a:pt x="5057600" y="2672073"/>
                  <a:pt x="5026190" y="2770198"/>
                </a:cubicBezTo>
                <a:cubicBezTo>
                  <a:pt x="4975359" y="2844059"/>
                  <a:pt x="4816116" y="2788198"/>
                  <a:pt x="4727725" y="2785227"/>
                </a:cubicBezTo>
                <a:cubicBezTo>
                  <a:pt x="4651510" y="2782665"/>
                  <a:pt x="4470930" y="2807322"/>
                  <a:pt x="4413597" y="2773446"/>
                </a:cubicBezTo>
                <a:cubicBezTo>
                  <a:pt x="4357383" y="2740228"/>
                  <a:pt x="4382643" y="2730764"/>
                  <a:pt x="4286945" y="2729223"/>
                </a:cubicBezTo>
                <a:lnTo>
                  <a:pt x="3807497" y="2748954"/>
                </a:lnTo>
                <a:cubicBezTo>
                  <a:pt x="3652790" y="2764471"/>
                  <a:pt x="3572165" y="2799128"/>
                  <a:pt x="3513348" y="2799966"/>
                </a:cubicBezTo>
                <a:cubicBezTo>
                  <a:pt x="3369470" y="2802018"/>
                  <a:pt x="2792246" y="2726360"/>
                  <a:pt x="2618720" y="2706629"/>
                </a:cubicBezTo>
                <a:cubicBezTo>
                  <a:pt x="2508256" y="2694068"/>
                  <a:pt x="2242609" y="2732380"/>
                  <a:pt x="1988938" y="2709560"/>
                </a:cubicBezTo>
                <a:cubicBezTo>
                  <a:pt x="1815840" y="2693986"/>
                  <a:pt x="1526919" y="2641786"/>
                  <a:pt x="1367478" y="2654076"/>
                </a:cubicBezTo>
                <a:cubicBezTo>
                  <a:pt x="1245603" y="2663476"/>
                  <a:pt x="1209592" y="2694706"/>
                  <a:pt x="1061453" y="2688546"/>
                </a:cubicBezTo>
                <a:cubicBezTo>
                  <a:pt x="959886" y="2684331"/>
                  <a:pt x="853841" y="2679071"/>
                  <a:pt x="756173" y="2666265"/>
                </a:cubicBezTo>
                <a:cubicBezTo>
                  <a:pt x="554339" y="2639803"/>
                  <a:pt x="490734" y="2601524"/>
                  <a:pt x="311775" y="2656315"/>
                </a:cubicBezTo>
                <a:cubicBezTo>
                  <a:pt x="287255" y="2663826"/>
                  <a:pt x="206578" y="2692957"/>
                  <a:pt x="184666" y="2673368"/>
                </a:cubicBezTo>
                <a:cubicBezTo>
                  <a:pt x="183920" y="2672703"/>
                  <a:pt x="0" y="2165239"/>
                  <a:pt x="153954" y="2108712"/>
                </a:cubicBezTo>
                <a:cubicBezTo>
                  <a:pt x="209254" y="2141523"/>
                  <a:pt x="227841" y="2213303"/>
                  <a:pt x="276937" y="2275601"/>
                </a:cubicBezTo>
                <a:cubicBezTo>
                  <a:pt x="347472" y="2365104"/>
                  <a:pt x="366768" y="2327434"/>
                  <a:pt x="459367" y="2376628"/>
                </a:cubicBezTo>
                <a:cubicBezTo>
                  <a:pt x="517950" y="2407753"/>
                  <a:pt x="475286" y="2415145"/>
                  <a:pt x="543762" y="2439682"/>
                </a:cubicBezTo>
                <a:cubicBezTo>
                  <a:pt x="631778" y="2471218"/>
                  <a:pt x="1119053" y="2449050"/>
                  <a:pt x="1219129" y="2409226"/>
                </a:cubicBezTo>
                <a:cubicBezTo>
                  <a:pt x="1277672" y="2385931"/>
                  <a:pt x="1644602" y="2343425"/>
                  <a:pt x="1724602" y="2340289"/>
                </a:cubicBezTo>
                <a:cubicBezTo>
                  <a:pt x="1808593" y="2336995"/>
                  <a:pt x="1915607" y="2355428"/>
                  <a:pt x="1991632" y="2325371"/>
                </a:cubicBezTo>
                <a:cubicBezTo>
                  <a:pt x="2019643" y="2172846"/>
                  <a:pt x="1947866" y="1971196"/>
                  <a:pt x="1960172" y="1813422"/>
                </a:cubicBezTo>
                <a:lnTo>
                  <a:pt x="1958741" y="1675556"/>
                </a:lnTo>
                <a:cubicBezTo>
                  <a:pt x="1826061" y="1443908"/>
                  <a:pt x="2141702" y="1423132"/>
                  <a:pt x="2018783" y="1208503"/>
                </a:cubicBezTo>
                <a:cubicBezTo>
                  <a:pt x="1976479" y="1134635"/>
                  <a:pt x="1930355" y="1079285"/>
                  <a:pt x="1889590" y="1018999"/>
                </a:cubicBezTo>
                <a:cubicBezTo>
                  <a:pt x="1854666" y="967351"/>
                  <a:pt x="1818400" y="884097"/>
                  <a:pt x="1775311" y="825819"/>
                </a:cubicBezTo>
                <a:cubicBezTo>
                  <a:pt x="1673323" y="687900"/>
                  <a:pt x="1586859" y="615764"/>
                  <a:pt x="1507159" y="458256"/>
                </a:cubicBezTo>
                <a:cubicBezTo>
                  <a:pt x="1353200" y="154010"/>
                  <a:pt x="1278767" y="250583"/>
                  <a:pt x="1293386" y="44523"/>
                </a:cubicBezTo>
                <a:cubicBezTo>
                  <a:pt x="1333866" y="18386"/>
                  <a:pt x="1367415" y="0"/>
                  <a:pt x="1406029" y="636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291155"/>
          </a:ln>
        </xdr:spPr>
        <xdr:style>
          <a:lnRef idx="1">
            <a:srgbClr val="141515"/>
          </a:lnRef>
          <a:fillRef idx="1">
            <a:srgbClr val="FEFEFE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" name="Shape 8"/>
          <xdr:cNvSpPr/>
        </xdr:nvSpPr>
        <xdr:spPr>
          <a:xfrm>
            <a:off x="0" y="0"/>
            <a:ext cx="5735773" cy="5735783"/>
          </a:xfrm>
          <a:custGeom>
            <a:avLst/>
            <a:gdLst/>
            <a:ahLst/>
            <a:cxnLst/>
            <a:rect l="0" t="0" r="0" b="0"/>
            <a:pathLst>
              <a:path w="5735773" h="5735783">
                <a:moveTo>
                  <a:pt x="5735773" y="2867912"/>
                </a:moveTo>
                <a:cubicBezTo>
                  <a:pt x="5735773" y="4451800"/>
                  <a:pt x="4451790" y="5735783"/>
                  <a:pt x="2867908" y="5735783"/>
                </a:cubicBezTo>
                <a:cubicBezTo>
                  <a:pt x="1284012" y="5735783"/>
                  <a:pt x="0" y="4451800"/>
                  <a:pt x="0" y="2867912"/>
                </a:cubicBezTo>
                <a:cubicBezTo>
                  <a:pt x="0" y="1284015"/>
                  <a:pt x="1284012" y="0"/>
                  <a:pt x="2867908" y="0"/>
                </a:cubicBezTo>
                <a:cubicBezTo>
                  <a:pt x="4451790" y="0"/>
                  <a:pt x="5735773" y="1284015"/>
                  <a:pt x="5735773" y="2867912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1">
            <a:srgbClr val="141515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" name="Shape 9"/>
          <xdr:cNvSpPr/>
        </xdr:nvSpPr>
        <xdr:spPr>
          <a:xfrm>
            <a:off x="994353" y="4224053"/>
            <a:ext cx="301757" cy="628293"/>
          </a:xfrm>
          <a:custGeom>
            <a:avLst/>
            <a:gdLst/>
            <a:ahLst/>
            <a:cxnLst/>
            <a:rect l="0" t="0" r="0" b="0"/>
            <a:pathLst>
              <a:path w="301757" h="628293">
                <a:moveTo>
                  <a:pt x="297331" y="0"/>
                </a:moveTo>
                <a:lnTo>
                  <a:pt x="301757" y="0"/>
                </a:lnTo>
                <a:lnTo>
                  <a:pt x="301757" y="269894"/>
                </a:lnTo>
                <a:lnTo>
                  <a:pt x="301756" y="269891"/>
                </a:lnTo>
                <a:lnTo>
                  <a:pt x="300869" y="269891"/>
                </a:lnTo>
                <a:lnTo>
                  <a:pt x="234493" y="415903"/>
                </a:lnTo>
                <a:lnTo>
                  <a:pt x="301757" y="415903"/>
                </a:lnTo>
                <a:lnTo>
                  <a:pt x="301757" y="536277"/>
                </a:lnTo>
                <a:lnTo>
                  <a:pt x="181407" y="536277"/>
                </a:lnTo>
                <a:lnTo>
                  <a:pt x="149547" y="607050"/>
                </a:lnTo>
                <a:cubicBezTo>
                  <a:pt x="145119" y="617678"/>
                  <a:pt x="135388" y="628293"/>
                  <a:pt x="117683" y="628293"/>
                </a:cubicBezTo>
                <a:lnTo>
                  <a:pt x="20329" y="628293"/>
                </a:lnTo>
                <a:cubicBezTo>
                  <a:pt x="7080" y="628293"/>
                  <a:pt x="0" y="616787"/>
                  <a:pt x="5310" y="605282"/>
                </a:cubicBezTo>
                <a:lnTo>
                  <a:pt x="282283" y="9737"/>
                </a:lnTo>
                <a:cubicBezTo>
                  <a:pt x="284940" y="4402"/>
                  <a:pt x="291132" y="0"/>
                  <a:pt x="297331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9" name="Shape 10"/>
          <xdr:cNvSpPr/>
        </xdr:nvSpPr>
        <xdr:spPr>
          <a:xfrm>
            <a:off x="1296110" y="4224053"/>
            <a:ext cx="301775" cy="628293"/>
          </a:xfrm>
          <a:custGeom>
            <a:avLst/>
            <a:gdLst/>
            <a:ahLst/>
            <a:cxnLst/>
            <a:rect l="0" t="0" r="0" b="0"/>
            <a:pathLst>
              <a:path w="301775" h="628293">
                <a:moveTo>
                  <a:pt x="0" y="0"/>
                </a:moveTo>
                <a:lnTo>
                  <a:pt x="4419" y="0"/>
                </a:lnTo>
                <a:cubicBezTo>
                  <a:pt x="10618" y="0"/>
                  <a:pt x="16810" y="4402"/>
                  <a:pt x="19466" y="9737"/>
                </a:cubicBezTo>
                <a:lnTo>
                  <a:pt x="296465" y="605282"/>
                </a:lnTo>
                <a:cubicBezTo>
                  <a:pt x="301775" y="616787"/>
                  <a:pt x="294677" y="628293"/>
                  <a:pt x="281399" y="628293"/>
                </a:cubicBezTo>
                <a:lnTo>
                  <a:pt x="183177" y="628293"/>
                </a:lnTo>
                <a:cubicBezTo>
                  <a:pt x="167248" y="628293"/>
                  <a:pt x="160170" y="622983"/>
                  <a:pt x="152225" y="606167"/>
                </a:cubicBezTo>
                <a:lnTo>
                  <a:pt x="120368" y="536277"/>
                </a:lnTo>
                <a:lnTo>
                  <a:pt x="0" y="536277"/>
                </a:lnTo>
                <a:lnTo>
                  <a:pt x="0" y="415903"/>
                </a:lnTo>
                <a:lnTo>
                  <a:pt x="67264" y="415903"/>
                </a:lnTo>
                <a:lnTo>
                  <a:pt x="0" y="269894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0" name="Shape 11"/>
          <xdr:cNvSpPr/>
        </xdr:nvSpPr>
        <xdr:spPr>
          <a:xfrm>
            <a:off x="1654049" y="4232894"/>
            <a:ext cx="399995" cy="619438"/>
          </a:xfrm>
          <a:custGeom>
            <a:avLst/>
            <a:gdLst/>
            <a:ahLst/>
            <a:cxnLst/>
            <a:rect l="0" t="0" r="0" b="0"/>
            <a:pathLst>
              <a:path w="399995" h="619438">
                <a:moveTo>
                  <a:pt x="16815" y="0"/>
                </a:moveTo>
                <a:lnTo>
                  <a:pt x="383183" y="0"/>
                </a:lnTo>
                <a:cubicBezTo>
                  <a:pt x="392914" y="0"/>
                  <a:pt x="399995" y="7967"/>
                  <a:pt x="399995" y="16820"/>
                </a:cubicBezTo>
                <a:lnTo>
                  <a:pt x="399995" y="113260"/>
                </a:lnTo>
                <a:cubicBezTo>
                  <a:pt x="399995" y="122113"/>
                  <a:pt x="392914" y="130076"/>
                  <a:pt x="383183" y="130076"/>
                </a:cubicBezTo>
                <a:lnTo>
                  <a:pt x="138041" y="130076"/>
                </a:lnTo>
                <a:lnTo>
                  <a:pt x="138041" y="239826"/>
                </a:lnTo>
                <a:lnTo>
                  <a:pt x="339814" y="239826"/>
                </a:lnTo>
                <a:cubicBezTo>
                  <a:pt x="348663" y="239826"/>
                  <a:pt x="356630" y="247793"/>
                  <a:pt x="356630" y="256618"/>
                </a:cubicBezTo>
                <a:lnTo>
                  <a:pt x="356630" y="353092"/>
                </a:lnTo>
                <a:cubicBezTo>
                  <a:pt x="356630" y="362826"/>
                  <a:pt x="348663" y="369908"/>
                  <a:pt x="339814" y="369908"/>
                </a:cubicBezTo>
                <a:lnTo>
                  <a:pt x="138041" y="369908"/>
                </a:lnTo>
                <a:lnTo>
                  <a:pt x="138041" y="489362"/>
                </a:lnTo>
                <a:lnTo>
                  <a:pt x="383183" y="489362"/>
                </a:lnTo>
                <a:cubicBezTo>
                  <a:pt x="392914" y="489362"/>
                  <a:pt x="399995" y="497325"/>
                  <a:pt x="399995" y="506183"/>
                </a:cubicBezTo>
                <a:lnTo>
                  <a:pt x="399995" y="602649"/>
                </a:lnTo>
                <a:cubicBezTo>
                  <a:pt x="399995" y="611500"/>
                  <a:pt x="392914" y="619438"/>
                  <a:pt x="383183" y="619438"/>
                </a:cubicBezTo>
                <a:lnTo>
                  <a:pt x="16815" y="619438"/>
                </a:lnTo>
                <a:cubicBezTo>
                  <a:pt x="7080" y="619438"/>
                  <a:pt x="0" y="611500"/>
                  <a:pt x="0" y="602649"/>
                </a:cubicBezTo>
                <a:lnTo>
                  <a:pt x="0" y="16820"/>
                </a:lnTo>
                <a:cubicBezTo>
                  <a:pt x="0" y="7967"/>
                  <a:pt x="7080" y="0"/>
                  <a:pt x="16815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1" name="Shape 12"/>
          <xdr:cNvSpPr/>
        </xdr:nvSpPr>
        <xdr:spPr>
          <a:xfrm>
            <a:off x="2167107" y="4232884"/>
            <a:ext cx="238065" cy="619470"/>
          </a:xfrm>
          <a:custGeom>
            <a:avLst/>
            <a:gdLst/>
            <a:ahLst/>
            <a:cxnLst/>
            <a:rect l="0" t="0" r="0" b="0"/>
            <a:pathLst>
              <a:path w="238065" h="619470">
                <a:moveTo>
                  <a:pt x="16812" y="0"/>
                </a:moveTo>
                <a:lnTo>
                  <a:pt x="238065" y="0"/>
                </a:lnTo>
                <a:lnTo>
                  <a:pt x="238065" y="126557"/>
                </a:lnTo>
                <a:lnTo>
                  <a:pt x="138953" y="126557"/>
                </a:lnTo>
                <a:lnTo>
                  <a:pt x="138953" y="264611"/>
                </a:lnTo>
                <a:lnTo>
                  <a:pt x="238065" y="264611"/>
                </a:lnTo>
                <a:lnTo>
                  <a:pt x="238065" y="452839"/>
                </a:lnTo>
                <a:lnTo>
                  <a:pt x="199991" y="376984"/>
                </a:lnTo>
                <a:lnTo>
                  <a:pt x="138953" y="376984"/>
                </a:lnTo>
                <a:lnTo>
                  <a:pt x="138953" y="602654"/>
                </a:lnTo>
                <a:cubicBezTo>
                  <a:pt x="138953" y="611504"/>
                  <a:pt x="130990" y="619470"/>
                  <a:pt x="122133" y="619470"/>
                </a:cubicBezTo>
                <a:lnTo>
                  <a:pt x="16812" y="619470"/>
                </a:lnTo>
                <a:cubicBezTo>
                  <a:pt x="7099" y="619470"/>
                  <a:pt x="0" y="611504"/>
                  <a:pt x="0" y="602654"/>
                </a:cubicBezTo>
                <a:lnTo>
                  <a:pt x="0" y="16816"/>
                </a:lnTo>
                <a:cubicBezTo>
                  <a:pt x="0" y="7959"/>
                  <a:pt x="7099" y="0"/>
                  <a:pt x="16812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2" name="Shape 13"/>
          <xdr:cNvSpPr/>
        </xdr:nvSpPr>
        <xdr:spPr>
          <a:xfrm>
            <a:off x="2405171" y="4232884"/>
            <a:ext cx="236275" cy="619470"/>
          </a:xfrm>
          <a:custGeom>
            <a:avLst/>
            <a:gdLst/>
            <a:ahLst/>
            <a:cxnLst/>
            <a:rect l="0" t="0" r="0" b="0"/>
            <a:pathLst>
              <a:path w="236275" h="619470">
                <a:moveTo>
                  <a:pt x="0" y="0"/>
                </a:moveTo>
                <a:lnTo>
                  <a:pt x="43351" y="0"/>
                </a:lnTo>
                <a:cubicBezTo>
                  <a:pt x="149562" y="0"/>
                  <a:pt x="236275" y="85850"/>
                  <a:pt x="236275" y="191149"/>
                </a:cubicBezTo>
                <a:cubicBezTo>
                  <a:pt x="236275" y="272573"/>
                  <a:pt x="182286" y="338044"/>
                  <a:pt x="105310" y="369046"/>
                </a:cubicBezTo>
                <a:lnTo>
                  <a:pt x="226537" y="593803"/>
                </a:lnTo>
                <a:cubicBezTo>
                  <a:pt x="232736" y="605311"/>
                  <a:pt x="226537" y="619470"/>
                  <a:pt x="211493" y="619470"/>
                </a:cubicBezTo>
                <a:lnTo>
                  <a:pt x="93802" y="619470"/>
                </a:lnTo>
                <a:cubicBezTo>
                  <a:pt x="86720" y="619470"/>
                  <a:pt x="81410" y="615042"/>
                  <a:pt x="79639" y="611504"/>
                </a:cubicBezTo>
                <a:lnTo>
                  <a:pt x="0" y="452839"/>
                </a:lnTo>
                <a:lnTo>
                  <a:pt x="0" y="264611"/>
                </a:lnTo>
                <a:lnTo>
                  <a:pt x="31848" y="264611"/>
                </a:lnTo>
                <a:cubicBezTo>
                  <a:pt x="68137" y="264611"/>
                  <a:pt x="99111" y="230980"/>
                  <a:pt x="99111" y="193806"/>
                </a:cubicBezTo>
                <a:cubicBezTo>
                  <a:pt x="99111" y="156633"/>
                  <a:pt x="68137" y="126557"/>
                  <a:pt x="31848" y="126557"/>
                </a:cubicBezTo>
                <a:lnTo>
                  <a:pt x="0" y="126557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3" name="Shape 14"/>
          <xdr:cNvSpPr/>
        </xdr:nvSpPr>
        <xdr:spPr>
          <a:xfrm>
            <a:off x="2696929" y="4224038"/>
            <a:ext cx="318127" cy="637168"/>
          </a:xfrm>
          <a:custGeom>
            <a:avLst/>
            <a:gdLst/>
            <a:ahLst/>
            <a:cxnLst/>
            <a:rect l="0" t="0" r="0" b="0"/>
            <a:pathLst>
              <a:path w="318127" h="637168">
                <a:moveTo>
                  <a:pt x="317687" y="0"/>
                </a:moveTo>
                <a:lnTo>
                  <a:pt x="318127" y="44"/>
                </a:lnTo>
                <a:lnTo>
                  <a:pt x="318127" y="141651"/>
                </a:lnTo>
                <a:lnTo>
                  <a:pt x="317687" y="141606"/>
                </a:lnTo>
                <a:cubicBezTo>
                  <a:pt x="221235" y="141606"/>
                  <a:pt x="141581" y="222124"/>
                  <a:pt x="141581" y="319457"/>
                </a:cubicBezTo>
                <a:cubicBezTo>
                  <a:pt x="141581" y="415926"/>
                  <a:pt x="221235" y="495555"/>
                  <a:pt x="317687" y="495555"/>
                </a:cubicBezTo>
                <a:lnTo>
                  <a:pt x="318127" y="495510"/>
                </a:lnTo>
                <a:lnTo>
                  <a:pt x="318127" y="637124"/>
                </a:lnTo>
                <a:lnTo>
                  <a:pt x="317687" y="637168"/>
                </a:lnTo>
                <a:cubicBezTo>
                  <a:pt x="140696" y="637168"/>
                  <a:pt x="0" y="496445"/>
                  <a:pt x="0" y="319457"/>
                </a:cubicBezTo>
                <a:cubicBezTo>
                  <a:pt x="0" y="142466"/>
                  <a:pt x="140696" y="0"/>
                  <a:pt x="317687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4" name="Shape 15"/>
          <xdr:cNvSpPr/>
        </xdr:nvSpPr>
        <xdr:spPr>
          <a:xfrm>
            <a:off x="3015056" y="4224082"/>
            <a:ext cx="318134" cy="637080"/>
          </a:xfrm>
          <a:custGeom>
            <a:avLst/>
            <a:gdLst/>
            <a:ahLst/>
            <a:cxnLst/>
            <a:rect l="0" t="0" r="0" b="0"/>
            <a:pathLst>
              <a:path w="318134" h="637080">
                <a:moveTo>
                  <a:pt x="0" y="0"/>
                </a:moveTo>
                <a:lnTo>
                  <a:pt x="64063" y="6423"/>
                </a:lnTo>
                <a:cubicBezTo>
                  <a:pt x="209731" y="36112"/>
                  <a:pt x="318134" y="164546"/>
                  <a:pt x="318134" y="319413"/>
                </a:cubicBezTo>
                <a:cubicBezTo>
                  <a:pt x="318134" y="474277"/>
                  <a:pt x="209731" y="601376"/>
                  <a:pt x="64063" y="630731"/>
                </a:cubicBezTo>
                <a:lnTo>
                  <a:pt x="0" y="637080"/>
                </a:lnTo>
                <a:lnTo>
                  <a:pt x="0" y="495466"/>
                </a:lnTo>
                <a:lnTo>
                  <a:pt x="35109" y="491901"/>
                </a:lnTo>
                <a:cubicBezTo>
                  <a:pt x="115558" y="475340"/>
                  <a:pt x="176546" y="403823"/>
                  <a:pt x="176546" y="319413"/>
                </a:cubicBezTo>
                <a:cubicBezTo>
                  <a:pt x="176546" y="234247"/>
                  <a:pt x="115558" y="161954"/>
                  <a:pt x="35109" y="145212"/>
                </a:cubicBezTo>
                <a:lnTo>
                  <a:pt x="0" y="141606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5" name="Shape 16"/>
          <xdr:cNvSpPr/>
        </xdr:nvSpPr>
        <xdr:spPr>
          <a:xfrm>
            <a:off x="3429184" y="4232884"/>
            <a:ext cx="210193" cy="619441"/>
          </a:xfrm>
          <a:custGeom>
            <a:avLst/>
            <a:gdLst/>
            <a:ahLst/>
            <a:cxnLst/>
            <a:rect l="0" t="0" r="0" b="0"/>
            <a:pathLst>
              <a:path w="210193" h="619441">
                <a:moveTo>
                  <a:pt x="16815" y="0"/>
                </a:moveTo>
                <a:lnTo>
                  <a:pt x="210193" y="0"/>
                </a:lnTo>
                <a:lnTo>
                  <a:pt x="210193" y="128002"/>
                </a:lnTo>
                <a:lnTo>
                  <a:pt x="207086" y="127426"/>
                </a:lnTo>
                <a:lnTo>
                  <a:pt x="138071" y="127426"/>
                </a:lnTo>
                <a:lnTo>
                  <a:pt x="138071" y="251334"/>
                </a:lnTo>
                <a:lnTo>
                  <a:pt x="207086" y="251334"/>
                </a:lnTo>
                <a:lnTo>
                  <a:pt x="210193" y="250686"/>
                </a:lnTo>
                <a:lnTo>
                  <a:pt x="210193" y="366447"/>
                </a:lnTo>
                <a:lnTo>
                  <a:pt x="209739" y="366364"/>
                </a:lnTo>
                <a:lnTo>
                  <a:pt x="138071" y="366364"/>
                </a:lnTo>
                <a:lnTo>
                  <a:pt x="138071" y="492905"/>
                </a:lnTo>
                <a:lnTo>
                  <a:pt x="210193" y="492905"/>
                </a:lnTo>
                <a:lnTo>
                  <a:pt x="210193" y="619441"/>
                </a:lnTo>
                <a:lnTo>
                  <a:pt x="16815" y="619441"/>
                </a:lnTo>
                <a:cubicBezTo>
                  <a:pt x="7080" y="619441"/>
                  <a:pt x="0" y="611504"/>
                  <a:pt x="0" y="602654"/>
                </a:cubicBezTo>
                <a:lnTo>
                  <a:pt x="0" y="16822"/>
                </a:lnTo>
                <a:cubicBezTo>
                  <a:pt x="0" y="7970"/>
                  <a:pt x="7080" y="0"/>
                  <a:pt x="16815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6" name="Shape 17"/>
          <xdr:cNvSpPr/>
        </xdr:nvSpPr>
        <xdr:spPr>
          <a:xfrm>
            <a:off x="3639377" y="4232884"/>
            <a:ext cx="219010" cy="619441"/>
          </a:xfrm>
          <a:custGeom>
            <a:avLst/>
            <a:gdLst/>
            <a:ahLst/>
            <a:cxnLst/>
            <a:rect l="0" t="0" r="0" b="0"/>
            <a:pathLst>
              <a:path w="219010" h="619441">
                <a:moveTo>
                  <a:pt x="0" y="0"/>
                </a:moveTo>
                <a:lnTo>
                  <a:pt x="12823" y="0"/>
                </a:lnTo>
                <a:cubicBezTo>
                  <a:pt x="117259" y="0"/>
                  <a:pt x="203079" y="71694"/>
                  <a:pt x="203079" y="164595"/>
                </a:cubicBezTo>
                <a:cubicBezTo>
                  <a:pt x="203079" y="232746"/>
                  <a:pt x="142042" y="282308"/>
                  <a:pt x="100444" y="304409"/>
                </a:cubicBezTo>
                <a:cubicBezTo>
                  <a:pt x="147326" y="323880"/>
                  <a:pt x="219010" y="367250"/>
                  <a:pt x="219010" y="448650"/>
                </a:cubicBezTo>
                <a:cubicBezTo>
                  <a:pt x="219010" y="547779"/>
                  <a:pt x="131389" y="619441"/>
                  <a:pt x="26096" y="619441"/>
                </a:cubicBezTo>
                <a:lnTo>
                  <a:pt x="0" y="619441"/>
                </a:lnTo>
                <a:lnTo>
                  <a:pt x="0" y="492905"/>
                </a:lnTo>
                <a:lnTo>
                  <a:pt x="8396" y="492905"/>
                </a:lnTo>
                <a:cubicBezTo>
                  <a:pt x="42912" y="492905"/>
                  <a:pt x="72122" y="464605"/>
                  <a:pt x="72122" y="428317"/>
                </a:cubicBezTo>
                <a:cubicBezTo>
                  <a:pt x="72122" y="401763"/>
                  <a:pt x="50712" y="380192"/>
                  <a:pt x="25447" y="371066"/>
                </a:cubicBezTo>
                <a:lnTo>
                  <a:pt x="0" y="366447"/>
                </a:lnTo>
                <a:lnTo>
                  <a:pt x="0" y="250686"/>
                </a:lnTo>
                <a:lnTo>
                  <a:pt x="20760" y="246356"/>
                </a:lnTo>
                <a:cubicBezTo>
                  <a:pt x="42911" y="236730"/>
                  <a:pt x="58842" y="214160"/>
                  <a:pt x="58842" y="187611"/>
                </a:cubicBezTo>
                <a:cubicBezTo>
                  <a:pt x="58842" y="161080"/>
                  <a:pt x="42911" y="140491"/>
                  <a:pt x="20760" y="131855"/>
                </a:cubicBezTo>
                <a:lnTo>
                  <a:pt x="0" y="128002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7" name="Shape 18"/>
          <xdr:cNvSpPr/>
        </xdr:nvSpPr>
        <xdr:spPr>
          <a:xfrm>
            <a:off x="3961818" y="4232894"/>
            <a:ext cx="139813" cy="619438"/>
          </a:xfrm>
          <a:custGeom>
            <a:avLst/>
            <a:gdLst/>
            <a:ahLst/>
            <a:cxnLst/>
            <a:rect l="0" t="0" r="0" b="0"/>
            <a:pathLst>
              <a:path w="139813" h="619438">
                <a:moveTo>
                  <a:pt x="16815" y="0"/>
                </a:moveTo>
                <a:lnTo>
                  <a:pt x="123001" y="0"/>
                </a:lnTo>
                <a:cubicBezTo>
                  <a:pt x="131850" y="0"/>
                  <a:pt x="139813" y="7967"/>
                  <a:pt x="139813" y="16820"/>
                </a:cubicBezTo>
                <a:lnTo>
                  <a:pt x="139813" y="602649"/>
                </a:lnTo>
                <a:cubicBezTo>
                  <a:pt x="139813" y="611500"/>
                  <a:pt x="131850" y="619438"/>
                  <a:pt x="123001" y="619438"/>
                </a:cubicBezTo>
                <a:lnTo>
                  <a:pt x="16815" y="619438"/>
                </a:lnTo>
                <a:cubicBezTo>
                  <a:pt x="7963" y="619438"/>
                  <a:pt x="0" y="611500"/>
                  <a:pt x="0" y="602649"/>
                </a:cubicBezTo>
                <a:lnTo>
                  <a:pt x="0" y="16820"/>
                </a:lnTo>
                <a:cubicBezTo>
                  <a:pt x="0" y="7967"/>
                  <a:pt x="7963" y="0"/>
                  <a:pt x="16815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8" name="Shape 19"/>
          <xdr:cNvSpPr/>
        </xdr:nvSpPr>
        <xdr:spPr>
          <a:xfrm>
            <a:off x="4237671" y="4232884"/>
            <a:ext cx="515042" cy="619470"/>
          </a:xfrm>
          <a:custGeom>
            <a:avLst/>
            <a:gdLst/>
            <a:ahLst/>
            <a:cxnLst/>
            <a:rect l="0" t="0" r="0" b="0"/>
            <a:pathLst>
              <a:path w="515042" h="619470">
                <a:moveTo>
                  <a:pt x="21247" y="0"/>
                </a:moveTo>
                <a:lnTo>
                  <a:pt x="124773" y="0"/>
                </a:lnTo>
                <a:cubicBezTo>
                  <a:pt x="136282" y="0"/>
                  <a:pt x="146019" y="9738"/>
                  <a:pt x="146019" y="21247"/>
                </a:cubicBezTo>
                <a:lnTo>
                  <a:pt x="146019" y="253987"/>
                </a:lnTo>
                <a:lnTo>
                  <a:pt x="342472" y="8856"/>
                </a:lnTo>
                <a:cubicBezTo>
                  <a:pt x="346014" y="4431"/>
                  <a:pt x="353978" y="0"/>
                  <a:pt x="359292" y="0"/>
                </a:cubicBezTo>
                <a:lnTo>
                  <a:pt x="470786" y="0"/>
                </a:lnTo>
                <a:cubicBezTo>
                  <a:pt x="487602" y="0"/>
                  <a:pt x="496452" y="19475"/>
                  <a:pt x="486717" y="32753"/>
                </a:cubicBezTo>
                <a:lnTo>
                  <a:pt x="279663" y="292047"/>
                </a:lnTo>
                <a:lnTo>
                  <a:pt x="505304" y="585838"/>
                </a:lnTo>
                <a:cubicBezTo>
                  <a:pt x="515042" y="599084"/>
                  <a:pt x="505304" y="618558"/>
                  <a:pt x="488509" y="618558"/>
                </a:cubicBezTo>
                <a:lnTo>
                  <a:pt x="366368" y="618558"/>
                </a:lnTo>
                <a:cubicBezTo>
                  <a:pt x="360173" y="618558"/>
                  <a:pt x="352206" y="615042"/>
                  <a:pt x="350435" y="612360"/>
                </a:cubicBezTo>
                <a:lnTo>
                  <a:pt x="146019" y="334529"/>
                </a:lnTo>
                <a:lnTo>
                  <a:pt x="146019" y="598229"/>
                </a:lnTo>
                <a:cubicBezTo>
                  <a:pt x="146019" y="609733"/>
                  <a:pt x="136282" y="619470"/>
                  <a:pt x="124773" y="619470"/>
                </a:cubicBezTo>
                <a:lnTo>
                  <a:pt x="21247" y="619470"/>
                </a:lnTo>
                <a:cubicBezTo>
                  <a:pt x="8857" y="619470"/>
                  <a:pt x="0" y="609733"/>
                  <a:pt x="0" y="598229"/>
                </a:cubicBezTo>
                <a:lnTo>
                  <a:pt x="0" y="21247"/>
                </a:lnTo>
                <a:cubicBezTo>
                  <a:pt x="0" y="9738"/>
                  <a:pt x="8857" y="0"/>
                  <a:pt x="21247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581025</xdr:colOff>
      <xdr:row>3</xdr:row>
      <xdr:rowOff>247650</xdr:rowOff>
    </xdr:to>
    <xdr:pic>
      <xdr:nvPicPr>
        <xdr:cNvPr id="2" name="Obrázek 1" descr="C:\Users\bpolachova\Desktop\Akropolis Cup 2017\Propagace\15391235_1151708971542920_3495379226163632697_n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" cy="9144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895350</xdr:colOff>
      <xdr:row>0</xdr:row>
      <xdr:rowOff>0</xdr:rowOff>
    </xdr:from>
    <xdr:to>
      <xdr:col>4</xdr:col>
      <xdr:colOff>857248</xdr:colOff>
      <xdr:row>3</xdr:row>
      <xdr:rowOff>247650</xdr:rowOff>
    </xdr:to>
    <xdr:grpSp>
      <xdr:nvGrpSpPr>
        <xdr:cNvPr id="3" name="Group 61"/>
        <xdr:cNvGrpSpPr/>
      </xdr:nvGrpSpPr>
      <xdr:grpSpPr>
        <a:xfrm>
          <a:off x="5153025" y="0"/>
          <a:ext cx="990598" cy="914400"/>
          <a:chOff x="0" y="0"/>
          <a:chExt cx="5735773" cy="5735783"/>
        </a:xfrm>
      </xdr:grpSpPr>
      <xdr:sp macro="" textlink="">
        <xdr:nvSpPr>
          <xdr:cNvPr id="4" name="Shape 6"/>
          <xdr:cNvSpPr/>
        </xdr:nvSpPr>
        <xdr:spPr>
          <a:xfrm>
            <a:off x="1396544" y="143359"/>
            <a:ext cx="3661748" cy="3733629"/>
          </a:xfrm>
          <a:custGeom>
            <a:avLst/>
            <a:gdLst/>
            <a:ahLst/>
            <a:cxnLst/>
            <a:rect l="0" t="0" r="0" b="0"/>
            <a:pathLst>
              <a:path w="3661748" h="3733629">
                <a:moveTo>
                  <a:pt x="1515420" y="0"/>
                </a:moveTo>
                <a:lnTo>
                  <a:pt x="3661748" y="3733629"/>
                </a:lnTo>
                <a:lnTo>
                  <a:pt x="2304062" y="3733629"/>
                </a:lnTo>
                <a:lnTo>
                  <a:pt x="1515420" y="2365950"/>
                </a:lnTo>
                <a:lnTo>
                  <a:pt x="733162" y="3724834"/>
                </a:lnTo>
                <a:lnTo>
                  <a:pt x="626552" y="3724834"/>
                </a:lnTo>
                <a:lnTo>
                  <a:pt x="0" y="2635488"/>
                </a:lnTo>
                <a:lnTo>
                  <a:pt x="151542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" name="Shape 7"/>
          <xdr:cNvSpPr/>
        </xdr:nvSpPr>
        <xdr:spPr>
          <a:xfrm>
            <a:off x="229475" y="1233851"/>
            <a:ext cx="5057600" cy="2844059"/>
          </a:xfrm>
          <a:custGeom>
            <a:avLst/>
            <a:gdLst/>
            <a:ahLst/>
            <a:cxnLst/>
            <a:rect l="0" t="0" r="0" b="0"/>
            <a:pathLst>
              <a:path w="5057600" h="2844059">
                <a:moveTo>
                  <a:pt x="1406029" y="636"/>
                </a:moveTo>
                <a:cubicBezTo>
                  <a:pt x="1429197" y="1018"/>
                  <a:pt x="1454189" y="8247"/>
                  <a:pt x="1483596" y="24759"/>
                </a:cubicBezTo>
                <a:cubicBezTo>
                  <a:pt x="1504292" y="118917"/>
                  <a:pt x="1439144" y="154971"/>
                  <a:pt x="1490184" y="228443"/>
                </a:cubicBezTo>
                <a:cubicBezTo>
                  <a:pt x="1649203" y="457375"/>
                  <a:pt x="1770077" y="472772"/>
                  <a:pt x="1846404" y="620242"/>
                </a:cubicBezTo>
                <a:cubicBezTo>
                  <a:pt x="2069223" y="1050740"/>
                  <a:pt x="2087848" y="897737"/>
                  <a:pt x="2185361" y="1042565"/>
                </a:cubicBezTo>
                <a:cubicBezTo>
                  <a:pt x="2220267" y="1094412"/>
                  <a:pt x="2234207" y="1163841"/>
                  <a:pt x="2318471" y="1142498"/>
                </a:cubicBezTo>
                <a:cubicBezTo>
                  <a:pt x="2367468" y="904328"/>
                  <a:pt x="2223464" y="1060857"/>
                  <a:pt x="2277525" y="709756"/>
                </a:cubicBezTo>
                <a:cubicBezTo>
                  <a:pt x="2301119" y="556548"/>
                  <a:pt x="2453929" y="492539"/>
                  <a:pt x="2575861" y="578252"/>
                </a:cubicBezTo>
                <a:cubicBezTo>
                  <a:pt x="2648721" y="629468"/>
                  <a:pt x="2648897" y="652044"/>
                  <a:pt x="2663939" y="746775"/>
                </a:cubicBezTo>
                <a:cubicBezTo>
                  <a:pt x="2677713" y="833549"/>
                  <a:pt x="2690791" y="784165"/>
                  <a:pt x="2698938" y="843495"/>
                </a:cubicBezTo>
                <a:cubicBezTo>
                  <a:pt x="2705724" y="892945"/>
                  <a:pt x="2662117" y="989152"/>
                  <a:pt x="2640554" y="1036182"/>
                </a:cubicBezTo>
                <a:cubicBezTo>
                  <a:pt x="2623402" y="1073594"/>
                  <a:pt x="2609384" y="1073363"/>
                  <a:pt x="2595877" y="1113532"/>
                </a:cubicBezTo>
                <a:cubicBezTo>
                  <a:pt x="2564082" y="1208076"/>
                  <a:pt x="2610057" y="1223562"/>
                  <a:pt x="2649592" y="1274686"/>
                </a:cubicBezTo>
                <a:cubicBezTo>
                  <a:pt x="2717183" y="1268789"/>
                  <a:pt x="2753381" y="1244140"/>
                  <a:pt x="2815420" y="1237005"/>
                </a:cubicBezTo>
                <a:cubicBezTo>
                  <a:pt x="3091799" y="1205238"/>
                  <a:pt x="2855157" y="1258637"/>
                  <a:pt x="3133965" y="1174628"/>
                </a:cubicBezTo>
                <a:cubicBezTo>
                  <a:pt x="3189345" y="1157945"/>
                  <a:pt x="3236774" y="1157827"/>
                  <a:pt x="3293582" y="1147070"/>
                </a:cubicBezTo>
                <a:cubicBezTo>
                  <a:pt x="3440369" y="1119274"/>
                  <a:pt x="3284341" y="1091611"/>
                  <a:pt x="3624099" y="1096507"/>
                </a:cubicBezTo>
                <a:cubicBezTo>
                  <a:pt x="3715178" y="1097818"/>
                  <a:pt x="3892083" y="1096770"/>
                  <a:pt x="3958916" y="1050377"/>
                </a:cubicBezTo>
                <a:lnTo>
                  <a:pt x="3973056" y="902993"/>
                </a:lnTo>
                <a:cubicBezTo>
                  <a:pt x="4046385" y="841660"/>
                  <a:pt x="4083296" y="868552"/>
                  <a:pt x="4139716" y="902993"/>
                </a:cubicBezTo>
                <a:cubicBezTo>
                  <a:pt x="4129383" y="1017516"/>
                  <a:pt x="4137127" y="959877"/>
                  <a:pt x="4096836" y="1020490"/>
                </a:cubicBezTo>
                <a:cubicBezTo>
                  <a:pt x="4068374" y="1063308"/>
                  <a:pt x="4088689" y="1102920"/>
                  <a:pt x="4053545" y="1136864"/>
                </a:cubicBezTo>
                <a:cubicBezTo>
                  <a:pt x="3975711" y="1212042"/>
                  <a:pt x="3413750" y="1256261"/>
                  <a:pt x="3301316" y="1304681"/>
                </a:cubicBezTo>
                <a:cubicBezTo>
                  <a:pt x="2662297" y="1579894"/>
                  <a:pt x="2875021" y="1364970"/>
                  <a:pt x="2609741" y="1703367"/>
                </a:cubicBezTo>
                <a:cubicBezTo>
                  <a:pt x="2590315" y="1728138"/>
                  <a:pt x="2571854" y="1761560"/>
                  <a:pt x="2546345" y="1778948"/>
                </a:cubicBezTo>
                <a:cubicBezTo>
                  <a:pt x="2533954" y="1811399"/>
                  <a:pt x="2532963" y="1818960"/>
                  <a:pt x="2504296" y="1839537"/>
                </a:cubicBezTo>
                <a:cubicBezTo>
                  <a:pt x="2500827" y="2028375"/>
                  <a:pt x="2508117" y="2049424"/>
                  <a:pt x="2668708" y="2189492"/>
                </a:cubicBezTo>
                <a:cubicBezTo>
                  <a:pt x="2711577" y="2226886"/>
                  <a:pt x="2736485" y="2276411"/>
                  <a:pt x="2765048" y="2300992"/>
                </a:cubicBezTo>
                <a:cubicBezTo>
                  <a:pt x="2797387" y="2328828"/>
                  <a:pt x="3322310" y="2500666"/>
                  <a:pt x="3392813" y="2517889"/>
                </a:cubicBezTo>
                <a:cubicBezTo>
                  <a:pt x="3678749" y="2587721"/>
                  <a:pt x="3591432" y="2393699"/>
                  <a:pt x="4135237" y="2527518"/>
                </a:cubicBezTo>
                <a:cubicBezTo>
                  <a:pt x="4549317" y="2629412"/>
                  <a:pt x="4264287" y="2377992"/>
                  <a:pt x="4832122" y="2564890"/>
                </a:cubicBezTo>
                <a:cubicBezTo>
                  <a:pt x="4915692" y="2592397"/>
                  <a:pt x="5057600" y="2672073"/>
                  <a:pt x="5026190" y="2770198"/>
                </a:cubicBezTo>
                <a:cubicBezTo>
                  <a:pt x="4975359" y="2844059"/>
                  <a:pt x="4816116" y="2788198"/>
                  <a:pt x="4727725" y="2785227"/>
                </a:cubicBezTo>
                <a:cubicBezTo>
                  <a:pt x="4651510" y="2782665"/>
                  <a:pt x="4470930" y="2807322"/>
                  <a:pt x="4413597" y="2773446"/>
                </a:cubicBezTo>
                <a:cubicBezTo>
                  <a:pt x="4357383" y="2740228"/>
                  <a:pt x="4382643" y="2730764"/>
                  <a:pt x="4286945" y="2729223"/>
                </a:cubicBezTo>
                <a:lnTo>
                  <a:pt x="3807497" y="2748954"/>
                </a:lnTo>
                <a:cubicBezTo>
                  <a:pt x="3652790" y="2764471"/>
                  <a:pt x="3572165" y="2799128"/>
                  <a:pt x="3513348" y="2799966"/>
                </a:cubicBezTo>
                <a:cubicBezTo>
                  <a:pt x="3369470" y="2802018"/>
                  <a:pt x="2792246" y="2726360"/>
                  <a:pt x="2618720" y="2706629"/>
                </a:cubicBezTo>
                <a:cubicBezTo>
                  <a:pt x="2508256" y="2694068"/>
                  <a:pt x="2242609" y="2732380"/>
                  <a:pt x="1988938" y="2709560"/>
                </a:cubicBezTo>
                <a:cubicBezTo>
                  <a:pt x="1815840" y="2693986"/>
                  <a:pt x="1526919" y="2641786"/>
                  <a:pt x="1367478" y="2654076"/>
                </a:cubicBezTo>
                <a:cubicBezTo>
                  <a:pt x="1245603" y="2663476"/>
                  <a:pt x="1209592" y="2694706"/>
                  <a:pt x="1061453" y="2688546"/>
                </a:cubicBezTo>
                <a:cubicBezTo>
                  <a:pt x="959886" y="2684331"/>
                  <a:pt x="853841" y="2679071"/>
                  <a:pt x="756173" y="2666265"/>
                </a:cubicBezTo>
                <a:cubicBezTo>
                  <a:pt x="554339" y="2639803"/>
                  <a:pt x="490734" y="2601524"/>
                  <a:pt x="311775" y="2656315"/>
                </a:cubicBezTo>
                <a:cubicBezTo>
                  <a:pt x="287255" y="2663826"/>
                  <a:pt x="206578" y="2692957"/>
                  <a:pt x="184666" y="2673368"/>
                </a:cubicBezTo>
                <a:cubicBezTo>
                  <a:pt x="183920" y="2672703"/>
                  <a:pt x="0" y="2165239"/>
                  <a:pt x="153954" y="2108712"/>
                </a:cubicBezTo>
                <a:cubicBezTo>
                  <a:pt x="209254" y="2141523"/>
                  <a:pt x="227841" y="2213303"/>
                  <a:pt x="276937" y="2275601"/>
                </a:cubicBezTo>
                <a:cubicBezTo>
                  <a:pt x="347472" y="2365104"/>
                  <a:pt x="366768" y="2327434"/>
                  <a:pt x="459367" y="2376628"/>
                </a:cubicBezTo>
                <a:cubicBezTo>
                  <a:pt x="517950" y="2407753"/>
                  <a:pt x="475286" y="2415145"/>
                  <a:pt x="543762" y="2439682"/>
                </a:cubicBezTo>
                <a:cubicBezTo>
                  <a:pt x="631778" y="2471218"/>
                  <a:pt x="1119053" y="2449050"/>
                  <a:pt x="1219129" y="2409226"/>
                </a:cubicBezTo>
                <a:cubicBezTo>
                  <a:pt x="1277672" y="2385931"/>
                  <a:pt x="1644602" y="2343425"/>
                  <a:pt x="1724602" y="2340289"/>
                </a:cubicBezTo>
                <a:cubicBezTo>
                  <a:pt x="1808593" y="2336995"/>
                  <a:pt x="1915607" y="2355428"/>
                  <a:pt x="1991632" y="2325371"/>
                </a:cubicBezTo>
                <a:cubicBezTo>
                  <a:pt x="2019643" y="2172846"/>
                  <a:pt x="1947866" y="1971196"/>
                  <a:pt x="1960172" y="1813422"/>
                </a:cubicBezTo>
                <a:lnTo>
                  <a:pt x="1958741" y="1675556"/>
                </a:lnTo>
                <a:cubicBezTo>
                  <a:pt x="1826061" y="1443908"/>
                  <a:pt x="2141702" y="1423132"/>
                  <a:pt x="2018783" y="1208503"/>
                </a:cubicBezTo>
                <a:cubicBezTo>
                  <a:pt x="1976479" y="1134635"/>
                  <a:pt x="1930355" y="1079285"/>
                  <a:pt x="1889590" y="1018999"/>
                </a:cubicBezTo>
                <a:cubicBezTo>
                  <a:pt x="1854666" y="967351"/>
                  <a:pt x="1818400" y="884097"/>
                  <a:pt x="1775311" y="825819"/>
                </a:cubicBezTo>
                <a:cubicBezTo>
                  <a:pt x="1673323" y="687900"/>
                  <a:pt x="1586859" y="615764"/>
                  <a:pt x="1507159" y="458256"/>
                </a:cubicBezTo>
                <a:cubicBezTo>
                  <a:pt x="1353200" y="154010"/>
                  <a:pt x="1278767" y="250583"/>
                  <a:pt x="1293386" y="44523"/>
                </a:cubicBezTo>
                <a:cubicBezTo>
                  <a:pt x="1333866" y="18386"/>
                  <a:pt x="1367415" y="0"/>
                  <a:pt x="1406029" y="636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291155"/>
          </a:ln>
        </xdr:spPr>
        <xdr:style>
          <a:lnRef idx="1">
            <a:srgbClr val="141515"/>
          </a:lnRef>
          <a:fillRef idx="1">
            <a:srgbClr val="FEFEFE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" name="Shape 8"/>
          <xdr:cNvSpPr/>
        </xdr:nvSpPr>
        <xdr:spPr>
          <a:xfrm>
            <a:off x="0" y="0"/>
            <a:ext cx="5735773" cy="5735783"/>
          </a:xfrm>
          <a:custGeom>
            <a:avLst/>
            <a:gdLst/>
            <a:ahLst/>
            <a:cxnLst/>
            <a:rect l="0" t="0" r="0" b="0"/>
            <a:pathLst>
              <a:path w="5735773" h="5735783">
                <a:moveTo>
                  <a:pt x="5735773" y="2867912"/>
                </a:moveTo>
                <a:cubicBezTo>
                  <a:pt x="5735773" y="4451800"/>
                  <a:pt x="4451790" y="5735783"/>
                  <a:pt x="2867908" y="5735783"/>
                </a:cubicBezTo>
                <a:cubicBezTo>
                  <a:pt x="1284012" y="5735783"/>
                  <a:pt x="0" y="4451800"/>
                  <a:pt x="0" y="2867912"/>
                </a:cubicBezTo>
                <a:cubicBezTo>
                  <a:pt x="0" y="1284015"/>
                  <a:pt x="1284012" y="0"/>
                  <a:pt x="2867908" y="0"/>
                </a:cubicBezTo>
                <a:cubicBezTo>
                  <a:pt x="4451790" y="0"/>
                  <a:pt x="5735773" y="1284015"/>
                  <a:pt x="5735773" y="2867912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1">
            <a:srgbClr val="141515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" name="Shape 9"/>
          <xdr:cNvSpPr/>
        </xdr:nvSpPr>
        <xdr:spPr>
          <a:xfrm>
            <a:off x="994353" y="4224053"/>
            <a:ext cx="301757" cy="628293"/>
          </a:xfrm>
          <a:custGeom>
            <a:avLst/>
            <a:gdLst/>
            <a:ahLst/>
            <a:cxnLst/>
            <a:rect l="0" t="0" r="0" b="0"/>
            <a:pathLst>
              <a:path w="301757" h="628293">
                <a:moveTo>
                  <a:pt x="297331" y="0"/>
                </a:moveTo>
                <a:lnTo>
                  <a:pt x="301757" y="0"/>
                </a:lnTo>
                <a:lnTo>
                  <a:pt x="301757" y="269894"/>
                </a:lnTo>
                <a:lnTo>
                  <a:pt x="301756" y="269891"/>
                </a:lnTo>
                <a:lnTo>
                  <a:pt x="300869" y="269891"/>
                </a:lnTo>
                <a:lnTo>
                  <a:pt x="234493" y="415903"/>
                </a:lnTo>
                <a:lnTo>
                  <a:pt x="301757" y="415903"/>
                </a:lnTo>
                <a:lnTo>
                  <a:pt x="301757" y="536277"/>
                </a:lnTo>
                <a:lnTo>
                  <a:pt x="181407" y="536277"/>
                </a:lnTo>
                <a:lnTo>
                  <a:pt x="149547" y="607050"/>
                </a:lnTo>
                <a:cubicBezTo>
                  <a:pt x="145119" y="617678"/>
                  <a:pt x="135388" y="628293"/>
                  <a:pt x="117683" y="628293"/>
                </a:cubicBezTo>
                <a:lnTo>
                  <a:pt x="20329" y="628293"/>
                </a:lnTo>
                <a:cubicBezTo>
                  <a:pt x="7080" y="628293"/>
                  <a:pt x="0" y="616787"/>
                  <a:pt x="5310" y="605282"/>
                </a:cubicBezTo>
                <a:lnTo>
                  <a:pt x="282283" y="9737"/>
                </a:lnTo>
                <a:cubicBezTo>
                  <a:pt x="284940" y="4402"/>
                  <a:pt x="291132" y="0"/>
                  <a:pt x="297331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" name="Shape 10"/>
          <xdr:cNvSpPr/>
        </xdr:nvSpPr>
        <xdr:spPr>
          <a:xfrm>
            <a:off x="1296110" y="4224053"/>
            <a:ext cx="301775" cy="628293"/>
          </a:xfrm>
          <a:custGeom>
            <a:avLst/>
            <a:gdLst/>
            <a:ahLst/>
            <a:cxnLst/>
            <a:rect l="0" t="0" r="0" b="0"/>
            <a:pathLst>
              <a:path w="301775" h="628293">
                <a:moveTo>
                  <a:pt x="0" y="0"/>
                </a:moveTo>
                <a:lnTo>
                  <a:pt x="4419" y="0"/>
                </a:lnTo>
                <a:cubicBezTo>
                  <a:pt x="10618" y="0"/>
                  <a:pt x="16810" y="4402"/>
                  <a:pt x="19466" y="9737"/>
                </a:cubicBezTo>
                <a:lnTo>
                  <a:pt x="296465" y="605282"/>
                </a:lnTo>
                <a:cubicBezTo>
                  <a:pt x="301775" y="616787"/>
                  <a:pt x="294677" y="628293"/>
                  <a:pt x="281399" y="628293"/>
                </a:cubicBezTo>
                <a:lnTo>
                  <a:pt x="183177" y="628293"/>
                </a:lnTo>
                <a:cubicBezTo>
                  <a:pt x="167248" y="628293"/>
                  <a:pt x="160170" y="622983"/>
                  <a:pt x="152225" y="606167"/>
                </a:cubicBezTo>
                <a:lnTo>
                  <a:pt x="120368" y="536277"/>
                </a:lnTo>
                <a:lnTo>
                  <a:pt x="0" y="536277"/>
                </a:lnTo>
                <a:lnTo>
                  <a:pt x="0" y="415903"/>
                </a:lnTo>
                <a:lnTo>
                  <a:pt x="67264" y="415903"/>
                </a:lnTo>
                <a:lnTo>
                  <a:pt x="0" y="269894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9" name="Shape 11"/>
          <xdr:cNvSpPr/>
        </xdr:nvSpPr>
        <xdr:spPr>
          <a:xfrm>
            <a:off x="1654049" y="4232894"/>
            <a:ext cx="399995" cy="619438"/>
          </a:xfrm>
          <a:custGeom>
            <a:avLst/>
            <a:gdLst/>
            <a:ahLst/>
            <a:cxnLst/>
            <a:rect l="0" t="0" r="0" b="0"/>
            <a:pathLst>
              <a:path w="399995" h="619438">
                <a:moveTo>
                  <a:pt x="16815" y="0"/>
                </a:moveTo>
                <a:lnTo>
                  <a:pt x="383183" y="0"/>
                </a:lnTo>
                <a:cubicBezTo>
                  <a:pt x="392914" y="0"/>
                  <a:pt x="399995" y="7967"/>
                  <a:pt x="399995" y="16820"/>
                </a:cubicBezTo>
                <a:lnTo>
                  <a:pt x="399995" y="113260"/>
                </a:lnTo>
                <a:cubicBezTo>
                  <a:pt x="399995" y="122113"/>
                  <a:pt x="392914" y="130076"/>
                  <a:pt x="383183" y="130076"/>
                </a:cubicBezTo>
                <a:lnTo>
                  <a:pt x="138041" y="130076"/>
                </a:lnTo>
                <a:lnTo>
                  <a:pt x="138041" y="239826"/>
                </a:lnTo>
                <a:lnTo>
                  <a:pt x="339814" y="239826"/>
                </a:lnTo>
                <a:cubicBezTo>
                  <a:pt x="348663" y="239826"/>
                  <a:pt x="356630" y="247793"/>
                  <a:pt x="356630" y="256618"/>
                </a:cubicBezTo>
                <a:lnTo>
                  <a:pt x="356630" y="353092"/>
                </a:lnTo>
                <a:cubicBezTo>
                  <a:pt x="356630" y="362826"/>
                  <a:pt x="348663" y="369908"/>
                  <a:pt x="339814" y="369908"/>
                </a:cubicBezTo>
                <a:lnTo>
                  <a:pt x="138041" y="369908"/>
                </a:lnTo>
                <a:lnTo>
                  <a:pt x="138041" y="489362"/>
                </a:lnTo>
                <a:lnTo>
                  <a:pt x="383183" y="489362"/>
                </a:lnTo>
                <a:cubicBezTo>
                  <a:pt x="392914" y="489362"/>
                  <a:pt x="399995" y="497325"/>
                  <a:pt x="399995" y="506183"/>
                </a:cubicBezTo>
                <a:lnTo>
                  <a:pt x="399995" y="602649"/>
                </a:lnTo>
                <a:cubicBezTo>
                  <a:pt x="399995" y="611500"/>
                  <a:pt x="392914" y="619438"/>
                  <a:pt x="383183" y="619438"/>
                </a:cubicBezTo>
                <a:lnTo>
                  <a:pt x="16815" y="619438"/>
                </a:lnTo>
                <a:cubicBezTo>
                  <a:pt x="7080" y="619438"/>
                  <a:pt x="0" y="611500"/>
                  <a:pt x="0" y="602649"/>
                </a:cubicBezTo>
                <a:lnTo>
                  <a:pt x="0" y="16820"/>
                </a:lnTo>
                <a:cubicBezTo>
                  <a:pt x="0" y="7967"/>
                  <a:pt x="7080" y="0"/>
                  <a:pt x="16815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0" name="Shape 12"/>
          <xdr:cNvSpPr/>
        </xdr:nvSpPr>
        <xdr:spPr>
          <a:xfrm>
            <a:off x="2167107" y="4232884"/>
            <a:ext cx="238065" cy="619470"/>
          </a:xfrm>
          <a:custGeom>
            <a:avLst/>
            <a:gdLst/>
            <a:ahLst/>
            <a:cxnLst/>
            <a:rect l="0" t="0" r="0" b="0"/>
            <a:pathLst>
              <a:path w="238065" h="619470">
                <a:moveTo>
                  <a:pt x="16812" y="0"/>
                </a:moveTo>
                <a:lnTo>
                  <a:pt x="238065" y="0"/>
                </a:lnTo>
                <a:lnTo>
                  <a:pt x="238065" y="126557"/>
                </a:lnTo>
                <a:lnTo>
                  <a:pt x="138953" y="126557"/>
                </a:lnTo>
                <a:lnTo>
                  <a:pt x="138953" y="264611"/>
                </a:lnTo>
                <a:lnTo>
                  <a:pt x="238065" y="264611"/>
                </a:lnTo>
                <a:lnTo>
                  <a:pt x="238065" y="452839"/>
                </a:lnTo>
                <a:lnTo>
                  <a:pt x="199991" y="376984"/>
                </a:lnTo>
                <a:lnTo>
                  <a:pt x="138953" y="376984"/>
                </a:lnTo>
                <a:lnTo>
                  <a:pt x="138953" y="602654"/>
                </a:lnTo>
                <a:cubicBezTo>
                  <a:pt x="138953" y="611504"/>
                  <a:pt x="130990" y="619470"/>
                  <a:pt x="122133" y="619470"/>
                </a:cubicBezTo>
                <a:lnTo>
                  <a:pt x="16812" y="619470"/>
                </a:lnTo>
                <a:cubicBezTo>
                  <a:pt x="7099" y="619470"/>
                  <a:pt x="0" y="611504"/>
                  <a:pt x="0" y="602654"/>
                </a:cubicBezTo>
                <a:lnTo>
                  <a:pt x="0" y="16816"/>
                </a:lnTo>
                <a:cubicBezTo>
                  <a:pt x="0" y="7959"/>
                  <a:pt x="7099" y="0"/>
                  <a:pt x="16812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1" name="Shape 13"/>
          <xdr:cNvSpPr/>
        </xdr:nvSpPr>
        <xdr:spPr>
          <a:xfrm>
            <a:off x="2405171" y="4232884"/>
            <a:ext cx="236275" cy="619470"/>
          </a:xfrm>
          <a:custGeom>
            <a:avLst/>
            <a:gdLst/>
            <a:ahLst/>
            <a:cxnLst/>
            <a:rect l="0" t="0" r="0" b="0"/>
            <a:pathLst>
              <a:path w="236275" h="619470">
                <a:moveTo>
                  <a:pt x="0" y="0"/>
                </a:moveTo>
                <a:lnTo>
                  <a:pt x="43351" y="0"/>
                </a:lnTo>
                <a:cubicBezTo>
                  <a:pt x="149562" y="0"/>
                  <a:pt x="236275" y="85850"/>
                  <a:pt x="236275" y="191149"/>
                </a:cubicBezTo>
                <a:cubicBezTo>
                  <a:pt x="236275" y="272573"/>
                  <a:pt x="182286" y="338044"/>
                  <a:pt x="105310" y="369046"/>
                </a:cubicBezTo>
                <a:lnTo>
                  <a:pt x="226537" y="593803"/>
                </a:lnTo>
                <a:cubicBezTo>
                  <a:pt x="232736" y="605311"/>
                  <a:pt x="226537" y="619470"/>
                  <a:pt x="211493" y="619470"/>
                </a:cubicBezTo>
                <a:lnTo>
                  <a:pt x="93802" y="619470"/>
                </a:lnTo>
                <a:cubicBezTo>
                  <a:pt x="86720" y="619470"/>
                  <a:pt x="81410" y="615042"/>
                  <a:pt x="79639" y="611504"/>
                </a:cubicBezTo>
                <a:lnTo>
                  <a:pt x="0" y="452839"/>
                </a:lnTo>
                <a:lnTo>
                  <a:pt x="0" y="264611"/>
                </a:lnTo>
                <a:lnTo>
                  <a:pt x="31848" y="264611"/>
                </a:lnTo>
                <a:cubicBezTo>
                  <a:pt x="68137" y="264611"/>
                  <a:pt x="99111" y="230980"/>
                  <a:pt x="99111" y="193806"/>
                </a:cubicBezTo>
                <a:cubicBezTo>
                  <a:pt x="99111" y="156633"/>
                  <a:pt x="68137" y="126557"/>
                  <a:pt x="31848" y="126557"/>
                </a:cubicBezTo>
                <a:lnTo>
                  <a:pt x="0" y="126557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2" name="Shape 14"/>
          <xdr:cNvSpPr/>
        </xdr:nvSpPr>
        <xdr:spPr>
          <a:xfrm>
            <a:off x="2696929" y="4224038"/>
            <a:ext cx="318127" cy="637168"/>
          </a:xfrm>
          <a:custGeom>
            <a:avLst/>
            <a:gdLst/>
            <a:ahLst/>
            <a:cxnLst/>
            <a:rect l="0" t="0" r="0" b="0"/>
            <a:pathLst>
              <a:path w="318127" h="637168">
                <a:moveTo>
                  <a:pt x="317687" y="0"/>
                </a:moveTo>
                <a:lnTo>
                  <a:pt x="318127" y="44"/>
                </a:lnTo>
                <a:lnTo>
                  <a:pt x="318127" y="141651"/>
                </a:lnTo>
                <a:lnTo>
                  <a:pt x="317687" y="141606"/>
                </a:lnTo>
                <a:cubicBezTo>
                  <a:pt x="221235" y="141606"/>
                  <a:pt x="141581" y="222124"/>
                  <a:pt x="141581" y="319457"/>
                </a:cubicBezTo>
                <a:cubicBezTo>
                  <a:pt x="141581" y="415926"/>
                  <a:pt x="221235" y="495555"/>
                  <a:pt x="317687" y="495555"/>
                </a:cubicBezTo>
                <a:lnTo>
                  <a:pt x="318127" y="495510"/>
                </a:lnTo>
                <a:lnTo>
                  <a:pt x="318127" y="637124"/>
                </a:lnTo>
                <a:lnTo>
                  <a:pt x="317687" y="637168"/>
                </a:lnTo>
                <a:cubicBezTo>
                  <a:pt x="140696" y="637168"/>
                  <a:pt x="0" y="496445"/>
                  <a:pt x="0" y="319457"/>
                </a:cubicBezTo>
                <a:cubicBezTo>
                  <a:pt x="0" y="142466"/>
                  <a:pt x="140696" y="0"/>
                  <a:pt x="317687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3" name="Shape 15"/>
          <xdr:cNvSpPr/>
        </xdr:nvSpPr>
        <xdr:spPr>
          <a:xfrm>
            <a:off x="3015056" y="4224082"/>
            <a:ext cx="318134" cy="637080"/>
          </a:xfrm>
          <a:custGeom>
            <a:avLst/>
            <a:gdLst/>
            <a:ahLst/>
            <a:cxnLst/>
            <a:rect l="0" t="0" r="0" b="0"/>
            <a:pathLst>
              <a:path w="318134" h="637080">
                <a:moveTo>
                  <a:pt x="0" y="0"/>
                </a:moveTo>
                <a:lnTo>
                  <a:pt x="64063" y="6423"/>
                </a:lnTo>
                <a:cubicBezTo>
                  <a:pt x="209731" y="36112"/>
                  <a:pt x="318134" y="164546"/>
                  <a:pt x="318134" y="319413"/>
                </a:cubicBezTo>
                <a:cubicBezTo>
                  <a:pt x="318134" y="474277"/>
                  <a:pt x="209731" y="601376"/>
                  <a:pt x="64063" y="630731"/>
                </a:cubicBezTo>
                <a:lnTo>
                  <a:pt x="0" y="637080"/>
                </a:lnTo>
                <a:lnTo>
                  <a:pt x="0" y="495466"/>
                </a:lnTo>
                <a:lnTo>
                  <a:pt x="35109" y="491901"/>
                </a:lnTo>
                <a:cubicBezTo>
                  <a:pt x="115558" y="475340"/>
                  <a:pt x="176546" y="403823"/>
                  <a:pt x="176546" y="319413"/>
                </a:cubicBezTo>
                <a:cubicBezTo>
                  <a:pt x="176546" y="234247"/>
                  <a:pt x="115558" y="161954"/>
                  <a:pt x="35109" y="145212"/>
                </a:cubicBezTo>
                <a:lnTo>
                  <a:pt x="0" y="141606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4" name="Shape 16"/>
          <xdr:cNvSpPr/>
        </xdr:nvSpPr>
        <xdr:spPr>
          <a:xfrm>
            <a:off x="3429184" y="4232884"/>
            <a:ext cx="210193" cy="619441"/>
          </a:xfrm>
          <a:custGeom>
            <a:avLst/>
            <a:gdLst/>
            <a:ahLst/>
            <a:cxnLst/>
            <a:rect l="0" t="0" r="0" b="0"/>
            <a:pathLst>
              <a:path w="210193" h="619441">
                <a:moveTo>
                  <a:pt x="16815" y="0"/>
                </a:moveTo>
                <a:lnTo>
                  <a:pt x="210193" y="0"/>
                </a:lnTo>
                <a:lnTo>
                  <a:pt x="210193" y="128002"/>
                </a:lnTo>
                <a:lnTo>
                  <a:pt x="207086" y="127426"/>
                </a:lnTo>
                <a:lnTo>
                  <a:pt x="138071" y="127426"/>
                </a:lnTo>
                <a:lnTo>
                  <a:pt x="138071" y="251334"/>
                </a:lnTo>
                <a:lnTo>
                  <a:pt x="207086" y="251334"/>
                </a:lnTo>
                <a:lnTo>
                  <a:pt x="210193" y="250686"/>
                </a:lnTo>
                <a:lnTo>
                  <a:pt x="210193" y="366447"/>
                </a:lnTo>
                <a:lnTo>
                  <a:pt x="209739" y="366364"/>
                </a:lnTo>
                <a:lnTo>
                  <a:pt x="138071" y="366364"/>
                </a:lnTo>
                <a:lnTo>
                  <a:pt x="138071" y="492905"/>
                </a:lnTo>
                <a:lnTo>
                  <a:pt x="210193" y="492905"/>
                </a:lnTo>
                <a:lnTo>
                  <a:pt x="210193" y="619441"/>
                </a:lnTo>
                <a:lnTo>
                  <a:pt x="16815" y="619441"/>
                </a:lnTo>
                <a:cubicBezTo>
                  <a:pt x="7080" y="619441"/>
                  <a:pt x="0" y="611504"/>
                  <a:pt x="0" y="602654"/>
                </a:cubicBezTo>
                <a:lnTo>
                  <a:pt x="0" y="16822"/>
                </a:lnTo>
                <a:cubicBezTo>
                  <a:pt x="0" y="7970"/>
                  <a:pt x="7080" y="0"/>
                  <a:pt x="16815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5" name="Shape 17"/>
          <xdr:cNvSpPr/>
        </xdr:nvSpPr>
        <xdr:spPr>
          <a:xfrm>
            <a:off x="3639377" y="4232884"/>
            <a:ext cx="219010" cy="619441"/>
          </a:xfrm>
          <a:custGeom>
            <a:avLst/>
            <a:gdLst/>
            <a:ahLst/>
            <a:cxnLst/>
            <a:rect l="0" t="0" r="0" b="0"/>
            <a:pathLst>
              <a:path w="219010" h="619441">
                <a:moveTo>
                  <a:pt x="0" y="0"/>
                </a:moveTo>
                <a:lnTo>
                  <a:pt x="12823" y="0"/>
                </a:lnTo>
                <a:cubicBezTo>
                  <a:pt x="117259" y="0"/>
                  <a:pt x="203079" y="71694"/>
                  <a:pt x="203079" y="164595"/>
                </a:cubicBezTo>
                <a:cubicBezTo>
                  <a:pt x="203079" y="232746"/>
                  <a:pt x="142042" y="282308"/>
                  <a:pt x="100444" y="304409"/>
                </a:cubicBezTo>
                <a:cubicBezTo>
                  <a:pt x="147326" y="323880"/>
                  <a:pt x="219010" y="367250"/>
                  <a:pt x="219010" y="448650"/>
                </a:cubicBezTo>
                <a:cubicBezTo>
                  <a:pt x="219010" y="547779"/>
                  <a:pt x="131389" y="619441"/>
                  <a:pt x="26096" y="619441"/>
                </a:cubicBezTo>
                <a:lnTo>
                  <a:pt x="0" y="619441"/>
                </a:lnTo>
                <a:lnTo>
                  <a:pt x="0" y="492905"/>
                </a:lnTo>
                <a:lnTo>
                  <a:pt x="8396" y="492905"/>
                </a:lnTo>
                <a:cubicBezTo>
                  <a:pt x="42912" y="492905"/>
                  <a:pt x="72122" y="464605"/>
                  <a:pt x="72122" y="428317"/>
                </a:cubicBezTo>
                <a:cubicBezTo>
                  <a:pt x="72122" y="401763"/>
                  <a:pt x="50712" y="380192"/>
                  <a:pt x="25447" y="371066"/>
                </a:cubicBezTo>
                <a:lnTo>
                  <a:pt x="0" y="366447"/>
                </a:lnTo>
                <a:lnTo>
                  <a:pt x="0" y="250686"/>
                </a:lnTo>
                <a:lnTo>
                  <a:pt x="20760" y="246356"/>
                </a:lnTo>
                <a:cubicBezTo>
                  <a:pt x="42911" y="236730"/>
                  <a:pt x="58842" y="214160"/>
                  <a:pt x="58842" y="187611"/>
                </a:cubicBezTo>
                <a:cubicBezTo>
                  <a:pt x="58842" y="161080"/>
                  <a:pt x="42911" y="140491"/>
                  <a:pt x="20760" y="131855"/>
                </a:cubicBezTo>
                <a:lnTo>
                  <a:pt x="0" y="128002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6" name="Shape 18"/>
          <xdr:cNvSpPr/>
        </xdr:nvSpPr>
        <xdr:spPr>
          <a:xfrm>
            <a:off x="3961818" y="4232894"/>
            <a:ext cx="139813" cy="619438"/>
          </a:xfrm>
          <a:custGeom>
            <a:avLst/>
            <a:gdLst/>
            <a:ahLst/>
            <a:cxnLst/>
            <a:rect l="0" t="0" r="0" b="0"/>
            <a:pathLst>
              <a:path w="139813" h="619438">
                <a:moveTo>
                  <a:pt x="16815" y="0"/>
                </a:moveTo>
                <a:lnTo>
                  <a:pt x="123001" y="0"/>
                </a:lnTo>
                <a:cubicBezTo>
                  <a:pt x="131850" y="0"/>
                  <a:pt x="139813" y="7967"/>
                  <a:pt x="139813" y="16820"/>
                </a:cubicBezTo>
                <a:lnTo>
                  <a:pt x="139813" y="602649"/>
                </a:lnTo>
                <a:cubicBezTo>
                  <a:pt x="139813" y="611500"/>
                  <a:pt x="131850" y="619438"/>
                  <a:pt x="123001" y="619438"/>
                </a:cubicBezTo>
                <a:lnTo>
                  <a:pt x="16815" y="619438"/>
                </a:lnTo>
                <a:cubicBezTo>
                  <a:pt x="7963" y="619438"/>
                  <a:pt x="0" y="611500"/>
                  <a:pt x="0" y="602649"/>
                </a:cubicBezTo>
                <a:lnTo>
                  <a:pt x="0" y="16820"/>
                </a:lnTo>
                <a:cubicBezTo>
                  <a:pt x="0" y="7967"/>
                  <a:pt x="7963" y="0"/>
                  <a:pt x="16815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7" name="Shape 19"/>
          <xdr:cNvSpPr/>
        </xdr:nvSpPr>
        <xdr:spPr>
          <a:xfrm>
            <a:off x="4237671" y="4232884"/>
            <a:ext cx="515042" cy="619470"/>
          </a:xfrm>
          <a:custGeom>
            <a:avLst/>
            <a:gdLst/>
            <a:ahLst/>
            <a:cxnLst/>
            <a:rect l="0" t="0" r="0" b="0"/>
            <a:pathLst>
              <a:path w="515042" h="619470">
                <a:moveTo>
                  <a:pt x="21247" y="0"/>
                </a:moveTo>
                <a:lnTo>
                  <a:pt x="124773" y="0"/>
                </a:lnTo>
                <a:cubicBezTo>
                  <a:pt x="136282" y="0"/>
                  <a:pt x="146019" y="9738"/>
                  <a:pt x="146019" y="21247"/>
                </a:cubicBezTo>
                <a:lnTo>
                  <a:pt x="146019" y="253987"/>
                </a:lnTo>
                <a:lnTo>
                  <a:pt x="342472" y="8856"/>
                </a:lnTo>
                <a:cubicBezTo>
                  <a:pt x="346014" y="4431"/>
                  <a:pt x="353978" y="0"/>
                  <a:pt x="359292" y="0"/>
                </a:cubicBezTo>
                <a:lnTo>
                  <a:pt x="470786" y="0"/>
                </a:lnTo>
                <a:cubicBezTo>
                  <a:pt x="487602" y="0"/>
                  <a:pt x="496452" y="19475"/>
                  <a:pt x="486717" y="32753"/>
                </a:cubicBezTo>
                <a:lnTo>
                  <a:pt x="279663" y="292047"/>
                </a:lnTo>
                <a:lnTo>
                  <a:pt x="505304" y="585838"/>
                </a:lnTo>
                <a:cubicBezTo>
                  <a:pt x="515042" y="599084"/>
                  <a:pt x="505304" y="618558"/>
                  <a:pt x="488509" y="618558"/>
                </a:cubicBezTo>
                <a:lnTo>
                  <a:pt x="366368" y="618558"/>
                </a:lnTo>
                <a:cubicBezTo>
                  <a:pt x="360173" y="618558"/>
                  <a:pt x="352206" y="615042"/>
                  <a:pt x="350435" y="612360"/>
                </a:cubicBezTo>
                <a:lnTo>
                  <a:pt x="146019" y="334529"/>
                </a:lnTo>
                <a:lnTo>
                  <a:pt x="146019" y="598229"/>
                </a:lnTo>
                <a:cubicBezTo>
                  <a:pt x="146019" y="609733"/>
                  <a:pt x="136282" y="619470"/>
                  <a:pt x="124773" y="619470"/>
                </a:cubicBezTo>
                <a:lnTo>
                  <a:pt x="21247" y="619470"/>
                </a:lnTo>
                <a:cubicBezTo>
                  <a:pt x="8857" y="619470"/>
                  <a:pt x="0" y="609733"/>
                  <a:pt x="0" y="598229"/>
                </a:cubicBezTo>
                <a:lnTo>
                  <a:pt x="0" y="21247"/>
                </a:lnTo>
                <a:cubicBezTo>
                  <a:pt x="0" y="9738"/>
                  <a:pt x="8857" y="0"/>
                  <a:pt x="21247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581025</xdr:colOff>
      <xdr:row>3</xdr:row>
      <xdr:rowOff>247650</xdr:rowOff>
    </xdr:to>
    <xdr:pic>
      <xdr:nvPicPr>
        <xdr:cNvPr id="2" name="Obrázek 1" descr="C:\Users\bpolachova\Desktop\Akropolis Cup 2017\Propagace\15391235_1151708971542920_3495379226163632697_n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" cy="9144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895350</xdr:colOff>
      <xdr:row>0</xdr:row>
      <xdr:rowOff>0</xdr:rowOff>
    </xdr:from>
    <xdr:to>
      <xdr:col>4</xdr:col>
      <xdr:colOff>857248</xdr:colOff>
      <xdr:row>3</xdr:row>
      <xdr:rowOff>247650</xdr:rowOff>
    </xdr:to>
    <xdr:grpSp>
      <xdr:nvGrpSpPr>
        <xdr:cNvPr id="3" name="Group 61"/>
        <xdr:cNvGrpSpPr/>
      </xdr:nvGrpSpPr>
      <xdr:grpSpPr>
        <a:xfrm>
          <a:off x="5153025" y="0"/>
          <a:ext cx="990598" cy="914400"/>
          <a:chOff x="0" y="0"/>
          <a:chExt cx="5735773" cy="5735783"/>
        </a:xfrm>
      </xdr:grpSpPr>
      <xdr:sp macro="" textlink="">
        <xdr:nvSpPr>
          <xdr:cNvPr id="4" name="Shape 6"/>
          <xdr:cNvSpPr/>
        </xdr:nvSpPr>
        <xdr:spPr>
          <a:xfrm>
            <a:off x="1396544" y="143359"/>
            <a:ext cx="3661748" cy="3733629"/>
          </a:xfrm>
          <a:custGeom>
            <a:avLst/>
            <a:gdLst/>
            <a:ahLst/>
            <a:cxnLst/>
            <a:rect l="0" t="0" r="0" b="0"/>
            <a:pathLst>
              <a:path w="3661748" h="3733629">
                <a:moveTo>
                  <a:pt x="1515420" y="0"/>
                </a:moveTo>
                <a:lnTo>
                  <a:pt x="3661748" y="3733629"/>
                </a:lnTo>
                <a:lnTo>
                  <a:pt x="2304062" y="3733629"/>
                </a:lnTo>
                <a:lnTo>
                  <a:pt x="1515420" y="2365950"/>
                </a:lnTo>
                <a:lnTo>
                  <a:pt x="733162" y="3724834"/>
                </a:lnTo>
                <a:lnTo>
                  <a:pt x="626552" y="3724834"/>
                </a:lnTo>
                <a:lnTo>
                  <a:pt x="0" y="2635488"/>
                </a:lnTo>
                <a:lnTo>
                  <a:pt x="151542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" name="Shape 7"/>
          <xdr:cNvSpPr/>
        </xdr:nvSpPr>
        <xdr:spPr>
          <a:xfrm>
            <a:off x="229475" y="1233851"/>
            <a:ext cx="5057600" cy="2844059"/>
          </a:xfrm>
          <a:custGeom>
            <a:avLst/>
            <a:gdLst/>
            <a:ahLst/>
            <a:cxnLst/>
            <a:rect l="0" t="0" r="0" b="0"/>
            <a:pathLst>
              <a:path w="5057600" h="2844059">
                <a:moveTo>
                  <a:pt x="1406029" y="636"/>
                </a:moveTo>
                <a:cubicBezTo>
                  <a:pt x="1429197" y="1018"/>
                  <a:pt x="1454189" y="8247"/>
                  <a:pt x="1483596" y="24759"/>
                </a:cubicBezTo>
                <a:cubicBezTo>
                  <a:pt x="1504292" y="118917"/>
                  <a:pt x="1439144" y="154971"/>
                  <a:pt x="1490184" y="228443"/>
                </a:cubicBezTo>
                <a:cubicBezTo>
                  <a:pt x="1649203" y="457375"/>
                  <a:pt x="1770077" y="472772"/>
                  <a:pt x="1846404" y="620242"/>
                </a:cubicBezTo>
                <a:cubicBezTo>
                  <a:pt x="2069223" y="1050740"/>
                  <a:pt x="2087848" y="897737"/>
                  <a:pt x="2185361" y="1042565"/>
                </a:cubicBezTo>
                <a:cubicBezTo>
                  <a:pt x="2220267" y="1094412"/>
                  <a:pt x="2234207" y="1163841"/>
                  <a:pt x="2318471" y="1142498"/>
                </a:cubicBezTo>
                <a:cubicBezTo>
                  <a:pt x="2367468" y="904328"/>
                  <a:pt x="2223464" y="1060857"/>
                  <a:pt x="2277525" y="709756"/>
                </a:cubicBezTo>
                <a:cubicBezTo>
                  <a:pt x="2301119" y="556548"/>
                  <a:pt x="2453929" y="492539"/>
                  <a:pt x="2575861" y="578252"/>
                </a:cubicBezTo>
                <a:cubicBezTo>
                  <a:pt x="2648721" y="629468"/>
                  <a:pt x="2648897" y="652044"/>
                  <a:pt x="2663939" y="746775"/>
                </a:cubicBezTo>
                <a:cubicBezTo>
                  <a:pt x="2677713" y="833549"/>
                  <a:pt x="2690791" y="784165"/>
                  <a:pt x="2698938" y="843495"/>
                </a:cubicBezTo>
                <a:cubicBezTo>
                  <a:pt x="2705724" y="892945"/>
                  <a:pt x="2662117" y="989152"/>
                  <a:pt x="2640554" y="1036182"/>
                </a:cubicBezTo>
                <a:cubicBezTo>
                  <a:pt x="2623402" y="1073594"/>
                  <a:pt x="2609384" y="1073363"/>
                  <a:pt x="2595877" y="1113532"/>
                </a:cubicBezTo>
                <a:cubicBezTo>
                  <a:pt x="2564082" y="1208076"/>
                  <a:pt x="2610057" y="1223562"/>
                  <a:pt x="2649592" y="1274686"/>
                </a:cubicBezTo>
                <a:cubicBezTo>
                  <a:pt x="2717183" y="1268789"/>
                  <a:pt x="2753381" y="1244140"/>
                  <a:pt x="2815420" y="1237005"/>
                </a:cubicBezTo>
                <a:cubicBezTo>
                  <a:pt x="3091799" y="1205238"/>
                  <a:pt x="2855157" y="1258637"/>
                  <a:pt x="3133965" y="1174628"/>
                </a:cubicBezTo>
                <a:cubicBezTo>
                  <a:pt x="3189345" y="1157945"/>
                  <a:pt x="3236774" y="1157827"/>
                  <a:pt x="3293582" y="1147070"/>
                </a:cubicBezTo>
                <a:cubicBezTo>
                  <a:pt x="3440369" y="1119274"/>
                  <a:pt x="3284341" y="1091611"/>
                  <a:pt x="3624099" y="1096507"/>
                </a:cubicBezTo>
                <a:cubicBezTo>
                  <a:pt x="3715178" y="1097818"/>
                  <a:pt x="3892083" y="1096770"/>
                  <a:pt x="3958916" y="1050377"/>
                </a:cubicBezTo>
                <a:lnTo>
                  <a:pt x="3973056" y="902993"/>
                </a:lnTo>
                <a:cubicBezTo>
                  <a:pt x="4046385" y="841660"/>
                  <a:pt x="4083296" y="868552"/>
                  <a:pt x="4139716" y="902993"/>
                </a:cubicBezTo>
                <a:cubicBezTo>
                  <a:pt x="4129383" y="1017516"/>
                  <a:pt x="4137127" y="959877"/>
                  <a:pt x="4096836" y="1020490"/>
                </a:cubicBezTo>
                <a:cubicBezTo>
                  <a:pt x="4068374" y="1063308"/>
                  <a:pt x="4088689" y="1102920"/>
                  <a:pt x="4053545" y="1136864"/>
                </a:cubicBezTo>
                <a:cubicBezTo>
                  <a:pt x="3975711" y="1212042"/>
                  <a:pt x="3413750" y="1256261"/>
                  <a:pt x="3301316" y="1304681"/>
                </a:cubicBezTo>
                <a:cubicBezTo>
                  <a:pt x="2662297" y="1579894"/>
                  <a:pt x="2875021" y="1364970"/>
                  <a:pt x="2609741" y="1703367"/>
                </a:cubicBezTo>
                <a:cubicBezTo>
                  <a:pt x="2590315" y="1728138"/>
                  <a:pt x="2571854" y="1761560"/>
                  <a:pt x="2546345" y="1778948"/>
                </a:cubicBezTo>
                <a:cubicBezTo>
                  <a:pt x="2533954" y="1811399"/>
                  <a:pt x="2532963" y="1818960"/>
                  <a:pt x="2504296" y="1839537"/>
                </a:cubicBezTo>
                <a:cubicBezTo>
                  <a:pt x="2500827" y="2028375"/>
                  <a:pt x="2508117" y="2049424"/>
                  <a:pt x="2668708" y="2189492"/>
                </a:cubicBezTo>
                <a:cubicBezTo>
                  <a:pt x="2711577" y="2226886"/>
                  <a:pt x="2736485" y="2276411"/>
                  <a:pt x="2765048" y="2300992"/>
                </a:cubicBezTo>
                <a:cubicBezTo>
                  <a:pt x="2797387" y="2328828"/>
                  <a:pt x="3322310" y="2500666"/>
                  <a:pt x="3392813" y="2517889"/>
                </a:cubicBezTo>
                <a:cubicBezTo>
                  <a:pt x="3678749" y="2587721"/>
                  <a:pt x="3591432" y="2393699"/>
                  <a:pt x="4135237" y="2527518"/>
                </a:cubicBezTo>
                <a:cubicBezTo>
                  <a:pt x="4549317" y="2629412"/>
                  <a:pt x="4264287" y="2377992"/>
                  <a:pt x="4832122" y="2564890"/>
                </a:cubicBezTo>
                <a:cubicBezTo>
                  <a:pt x="4915692" y="2592397"/>
                  <a:pt x="5057600" y="2672073"/>
                  <a:pt x="5026190" y="2770198"/>
                </a:cubicBezTo>
                <a:cubicBezTo>
                  <a:pt x="4975359" y="2844059"/>
                  <a:pt x="4816116" y="2788198"/>
                  <a:pt x="4727725" y="2785227"/>
                </a:cubicBezTo>
                <a:cubicBezTo>
                  <a:pt x="4651510" y="2782665"/>
                  <a:pt x="4470930" y="2807322"/>
                  <a:pt x="4413597" y="2773446"/>
                </a:cubicBezTo>
                <a:cubicBezTo>
                  <a:pt x="4357383" y="2740228"/>
                  <a:pt x="4382643" y="2730764"/>
                  <a:pt x="4286945" y="2729223"/>
                </a:cubicBezTo>
                <a:lnTo>
                  <a:pt x="3807497" y="2748954"/>
                </a:lnTo>
                <a:cubicBezTo>
                  <a:pt x="3652790" y="2764471"/>
                  <a:pt x="3572165" y="2799128"/>
                  <a:pt x="3513348" y="2799966"/>
                </a:cubicBezTo>
                <a:cubicBezTo>
                  <a:pt x="3369470" y="2802018"/>
                  <a:pt x="2792246" y="2726360"/>
                  <a:pt x="2618720" y="2706629"/>
                </a:cubicBezTo>
                <a:cubicBezTo>
                  <a:pt x="2508256" y="2694068"/>
                  <a:pt x="2242609" y="2732380"/>
                  <a:pt x="1988938" y="2709560"/>
                </a:cubicBezTo>
                <a:cubicBezTo>
                  <a:pt x="1815840" y="2693986"/>
                  <a:pt x="1526919" y="2641786"/>
                  <a:pt x="1367478" y="2654076"/>
                </a:cubicBezTo>
                <a:cubicBezTo>
                  <a:pt x="1245603" y="2663476"/>
                  <a:pt x="1209592" y="2694706"/>
                  <a:pt x="1061453" y="2688546"/>
                </a:cubicBezTo>
                <a:cubicBezTo>
                  <a:pt x="959886" y="2684331"/>
                  <a:pt x="853841" y="2679071"/>
                  <a:pt x="756173" y="2666265"/>
                </a:cubicBezTo>
                <a:cubicBezTo>
                  <a:pt x="554339" y="2639803"/>
                  <a:pt x="490734" y="2601524"/>
                  <a:pt x="311775" y="2656315"/>
                </a:cubicBezTo>
                <a:cubicBezTo>
                  <a:pt x="287255" y="2663826"/>
                  <a:pt x="206578" y="2692957"/>
                  <a:pt x="184666" y="2673368"/>
                </a:cubicBezTo>
                <a:cubicBezTo>
                  <a:pt x="183920" y="2672703"/>
                  <a:pt x="0" y="2165239"/>
                  <a:pt x="153954" y="2108712"/>
                </a:cubicBezTo>
                <a:cubicBezTo>
                  <a:pt x="209254" y="2141523"/>
                  <a:pt x="227841" y="2213303"/>
                  <a:pt x="276937" y="2275601"/>
                </a:cubicBezTo>
                <a:cubicBezTo>
                  <a:pt x="347472" y="2365104"/>
                  <a:pt x="366768" y="2327434"/>
                  <a:pt x="459367" y="2376628"/>
                </a:cubicBezTo>
                <a:cubicBezTo>
                  <a:pt x="517950" y="2407753"/>
                  <a:pt x="475286" y="2415145"/>
                  <a:pt x="543762" y="2439682"/>
                </a:cubicBezTo>
                <a:cubicBezTo>
                  <a:pt x="631778" y="2471218"/>
                  <a:pt x="1119053" y="2449050"/>
                  <a:pt x="1219129" y="2409226"/>
                </a:cubicBezTo>
                <a:cubicBezTo>
                  <a:pt x="1277672" y="2385931"/>
                  <a:pt x="1644602" y="2343425"/>
                  <a:pt x="1724602" y="2340289"/>
                </a:cubicBezTo>
                <a:cubicBezTo>
                  <a:pt x="1808593" y="2336995"/>
                  <a:pt x="1915607" y="2355428"/>
                  <a:pt x="1991632" y="2325371"/>
                </a:cubicBezTo>
                <a:cubicBezTo>
                  <a:pt x="2019643" y="2172846"/>
                  <a:pt x="1947866" y="1971196"/>
                  <a:pt x="1960172" y="1813422"/>
                </a:cubicBezTo>
                <a:lnTo>
                  <a:pt x="1958741" y="1675556"/>
                </a:lnTo>
                <a:cubicBezTo>
                  <a:pt x="1826061" y="1443908"/>
                  <a:pt x="2141702" y="1423132"/>
                  <a:pt x="2018783" y="1208503"/>
                </a:cubicBezTo>
                <a:cubicBezTo>
                  <a:pt x="1976479" y="1134635"/>
                  <a:pt x="1930355" y="1079285"/>
                  <a:pt x="1889590" y="1018999"/>
                </a:cubicBezTo>
                <a:cubicBezTo>
                  <a:pt x="1854666" y="967351"/>
                  <a:pt x="1818400" y="884097"/>
                  <a:pt x="1775311" y="825819"/>
                </a:cubicBezTo>
                <a:cubicBezTo>
                  <a:pt x="1673323" y="687900"/>
                  <a:pt x="1586859" y="615764"/>
                  <a:pt x="1507159" y="458256"/>
                </a:cubicBezTo>
                <a:cubicBezTo>
                  <a:pt x="1353200" y="154010"/>
                  <a:pt x="1278767" y="250583"/>
                  <a:pt x="1293386" y="44523"/>
                </a:cubicBezTo>
                <a:cubicBezTo>
                  <a:pt x="1333866" y="18386"/>
                  <a:pt x="1367415" y="0"/>
                  <a:pt x="1406029" y="636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291155"/>
          </a:ln>
        </xdr:spPr>
        <xdr:style>
          <a:lnRef idx="1">
            <a:srgbClr val="141515"/>
          </a:lnRef>
          <a:fillRef idx="1">
            <a:srgbClr val="FEFEFE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" name="Shape 8"/>
          <xdr:cNvSpPr/>
        </xdr:nvSpPr>
        <xdr:spPr>
          <a:xfrm>
            <a:off x="0" y="0"/>
            <a:ext cx="5735773" cy="5735783"/>
          </a:xfrm>
          <a:custGeom>
            <a:avLst/>
            <a:gdLst/>
            <a:ahLst/>
            <a:cxnLst/>
            <a:rect l="0" t="0" r="0" b="0"/>
            <a:pathLst>
              <a:path w="5735773" h="5735783">
                <a:moveTo>
                  <a:pt x="5735773" y="2867912"/>
                </a:moveTo>
                <a:cubicBezTo>
                  <a:pt x="5735773" y="4451800"/>
                  <a:pt x="4451790" y="5735783"/>
                  <a:pt x="2867908" y="5735783"/>
                </a:cubicBezTo>
                <a:cubicBezTo>
                  <a:pt x="1284012" y="5735783"/>
                  <a:pt x="0" y="4451800"/>
                  <a:pt x="0" y="2867912"/>
                </a:cubicBezTo>
                <a:cubicBezTo>
                  <a:pt x="0" y="1284015"/>
                  <a:pt x="1284012" y="0"/>
                  <a:pt x="2867908" y="0"/>
                </a:cubicBezTo>
                <a:cubicBezTo>
                  <a:pt x="4451790" y="0"/>
                  <a:pt x="5735773" y="1284015"/>
                  <a:pt x="5735773" y="2867912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1">
            <a:srgbClr val="141515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" name="Shape 9"/>
          <xdr:cNvSpPr/>
        </xdr:nvSpPr>
        <xdr:spPr>
          <a:xfrm>
            <a:off x="994353" y="4224053"/>
            <a:ext cx="301757" cy="628293"/>
          </a:xfrm>
          <a:custGeom>
            <a:avLst/>
            <a:gdLst/>
            <a:ahLst/>
            <a:cxnLst/>
            <a:rect l="0" t="0" r="0" b="0"/>
            <a:pathLst>
              <a:path w="301757" h="628293">
                <a:moveTo>
                  <a:pt x="297331" y="0"/>
                </a:moveTo>
                <a:lnTo>
                  <a:pt x="301757" y="0"/>
                </a:lnTo>
                <a:lnTo>
                  <a:pt x="301757" y="269894"/>
                </a:lnTo>
                <a:lnTo>
                  <a:pt x="301756" y="269891"/>
                </a:lnTo>
                <a:lnTo>
                  <a:pt x="300869" y="269891"/>
                </a:lnTo>
                <a:lnTo>
                  <a:pt x="234493" y="415903"/>
                </a:lnTo>
                <a:lnTo>
                  <a:pt x="301757" y="415903"/>
                </a:lnTo>
                <a:lnTo>
                  <a:pt x="301757" y="536277"/>
                </a:lnTo>
                <a:lnTo>
                  <a:pt x="181407" y="536277"/>
                </a:lnTo>
                <a:lnTo>
                  <a:pt x="149547" y="607050"/>
                </a:lnTo>
                <a:cubicBezTo>
                  <a:pt x="145119" y="617678"/>
                  <a:pt x="135388" y="628293"/>
                  <a:pt x="117683" y="628293"/>
                </a:cubicBezTo>
                <a:lnTo>
                  <a:pt x="20329" y="628293"/>
                </a:lnTo>
                <a:cubicBezTo>
                  <a:pt x="7080" y="628293"/>
                  <a:pt x="0" y="616787"/>
                  <a:pt x="5310" y="605282"/>
                </a:cubicBezTo>
                <a:lnTo>
                  <a:pt x="282283" y="9737"/>
                </a:lnTo>
                <a:cubicBezTo>
                  <a:pt x="284940" y="4402"/>
                  <a:pt x="291132" y="0"/>
                  <a:pt x="297331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" name="Shape 10"/>
          <xdr:cNvSpPr/>
        </xdr:nvSpPr>
        <xdr:spPr>
          <a:xfrm>
            <a:off x="1296110" y="4224053"/>
            <a:ext cx="301775" cy="628293"/>
          </a:xfrm>
          <a:custGeom>
            <a:avLst/>
            <a:gdLst/>
            <a:ahLst/>
            <a:cxnLst/>
            <a:rect l="0" t="0" r="0" b="0"/>
            <a:pathLst>
              <a:path w="301775" h="628293">
                <a:moveTo>
                  <a:pt x="0" y="0"/>
                </a:moveTo>
                <a:lnTo>
                  <a:pt x="4419" y="0"/>
                </a:lnTo>
                <a:cubicBezTo>
                  <a:pt x="10618" y="0"/>
                  <a:pt x="16810" y="4402"/>
                  <a:pt x="19466" y="9737"/>
                </a:cubicBezTo>
                <a:lnTo>
                  <a:pt x="296465" y="605282"/>
                </a:lnTo>
                <a:cubicBezTo>
                  <a:pt x="301775" y="616787"/>
                  <a:pt x="294677" y="628293"/>
                  <a:pt x="281399" y="628293"/>
                </a:cubicBezTo>
                <a:lnTo>
                  <a:pt x="183177" y="628293"/>
                </a:lnTo>
                <a:cubicBezTo>
                  <a:pt x="167248" y="628293"/>
                  <a:pt x="160170" y="622983"/>
                  <a:pt x="152225" y="606167"/>
                </a:cubicBezTo>
                <a:lnTo>
                  <a:pt x="120368" y="536277"/>
                </a:lnTo>
                <a:lnTo>
                  <a:pt x="0" y="536277"/>
                </a:lnTo>
                <a:lnTo>
                  <a:pt x="0" y="415903"/>
                </a:lnTo>
                <a:lnTo>
                  <a:pt x="67264" y="415903"/>
                </a:lnTo>
                <a:lnTo>
                  <a:pt x="0" y="269894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9" name="Shape 11"/>
          <xdr:cNvSpPr/>
        </xdr:nvSpPr>
        <xdr:spPr>
          <a:xfrm>
            <a:off x="1654049" y="4232894"/>
            <a:ext cx="399995" cy="619438"/>
          </a:xfrm>
          <a:custGeom>
            <a:avLst/>
            <a:gdLst/>
            <a:ahLst/>
            <a:cxnLst/>
            <a:rect l="0" t="0" r="0" b="0"/>
            <a:pathLst>
              <a:path w="399995" h="619438">
                <a:moveTo>
                  <a:pt x="16815" y="0"/>
                </a:moveTo>
                <a:lnTo>
                  <a:pt x="383183" y="0"/>
                </a:lnTo>
                <a:cubicBezTo>
                  <a:pt x="392914" y="0"/>
                  <a:pt x="399995" y="7967"/>
                  <a:pt x="399995" y="16820"/>
                </a:cubicBezTo>
                <a:lnTo>
                  <a:pt x="399995" y="113260"/>
                </a:lnTo>
                <a:cubicBezTo>
                  <a:pt x="399995" y="122113"/>
                  <a:pt x="392914" y="130076"/>
                  <a:pt x="383183" y="130076"/>
                </a:cubicBezTo>
                <a:lnTo>
                  <a:pt x="138041" y="130076"/>
                </a:lnTo>
                <a:lnTo>
                  <a:pt x="138041" y="239826"/>
                </a:lnTo>
                <a:lnTo>
                  <a:pt x="339814" y="239826"/>
                </a:lnTo>
                <a:cubicBezTo>
                  <a:pt x="348663" y="239826"/>
                  <a:pt x="356630" y="247793"/>
                  <a:pt x="356630" y="256618"/>
                </a:cubicBezTo>
                <a:lnTo>
                  <a:pt x="356630" y="353092"/>
                </a:lnTo>
                <a:cubicBezTo>
                  <a:pt x="356630" y="362826"/>
                  <a:pt x="348663" y="369908"/>
                  <a:pt x="339814" y="369908"/>
                </a:cubicBezTo>
                <a:lnTo>
                  <a:pt x="138041" y="369908"/>
                </a:lnTo>
                <a:lnTo>
                  <a:pt x="138041" y="489362"/>
                </a:lnTo>
                <a:lnTo>
                  <a:pt x="383183" y="489362"/>
                </a:lnTo>
                <a:cubicBezTo>
                  <a:pt x="392914" y="489362"/>
                  <a:pt x="399995" y="497325"/>
                  <a:pt x="399995" y="506183"/>
                </a:cubicBezTo>
                <a:lnTo>
                  <a:pt x="399995" y="602649"/>
                </a:lnTo>
                <a:cubicBezTo>
                  <a:pt x="399995" y="611500"/>
                  <a:pt x="392914" y="619438"/>
                  <a:pt x="383183" y="619438"/>
                </a:cubicBezTo>
                <a:lnTo>
                  <a:pt x="16815" y="619438"/>
                </a:lnTo>
                <a:cubicBezTo>
                  <a:pt x="7080" y="619438"/>
                  <a:pt x="0" y="611500"/>
                  <a:pt x="0" y="602649"/>
                </a:cubicBezTo>
                <a:lnTo>
                  <a:pt x="0" y="16820"/>
                </a:lnTo>
                <a:cubicBezTo>
                  <a:pt x="0" y="7967"/>
                  <a:pt x="7080" y="0"/>
                  <a:pt x="16815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0" name="Shape 12"/>
          <xdr:cNvSpPr/>
        </xdr:nvSpPr>
        <xdr:spPr>
          <a:xfrm>
            <a:off x="2167107" y="4232884"/>
            <a:ext cx="238065" cy="619470"/>
          </a:xfrm>
          <a:custGeom>
            <a:avLst/>
            <a:gdLst/>
            <a:ahLst/>
            <a:cxnLst/>
            <a:rect l="0" t="0" r="0" b="0"/>
            <a:pathLst>
              <a:path w="238065" h="619470">
                <a:moveTo>
                  <a:pt x="16812" y="0"/>
                </a:moveTo>
                <a:lnTo>
                  <a:pt x="238065" y="0"/>
                </a:lnTo>
                <a:lnTo>
                  <a:pt x="238065" y="126557"/>
                </a:lnTo>
                <a:lnTo>
                  <a:pt x="138953" y="126557"/>
                </a:lnTo>
                <a:lnTo>
                  <a:pt x="138953" y="264611"/>
                </a:lnTo>
                <a:lnTo>
                  <a:pt x="238065" y="264611"/>
                </a:lnTo>
                <a:lnTo>
                  <a:pt x="238065" y="452839"/>
                </a:lnTo>
                <a:lnTo>
                  <a:pt x="199991" y="376984"/>
                </a:lnTo>
                <a:lnTo>
                  <a:pt x="138953" y="376984"/>
                </a:lnTo>
                <a:lnTo>
                  <a:pt x="138953" y="602654"/>
                </a:lnTo>
                <a:cubicBezTo>
                  <a:pt x="138953" y="611504"/>
                  <a:pt x="130990" y="619470"/>
                  <a:pt x="122133" y="619470"/>
                </a:cubicBezTo>
                <a:lnTo>
                  <a:pt x="16812" y="619470"/>
                </a:lnTo>
                <a:cubicBezTo>
                  <a:pt x="7099" y="619470"/>
                  <a:pt x="0" y="611504"/>
                  <a:pt x="0" y="602654"/>
                </a:cubicBezTo>
                <a:lnTo>
                  <a:pt x="0" y="16816"/>
                </a:lnTo>
                <a:cubicBezTo>
                  <a:pt x="0" y="7959"/>
                  <a:pt x="7099" y="0"/>
                  <a:pt x="16812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1" name="Shape 13"/>
          <xdr:cNvSpPr/>
        </xdr:nvSpPr>
        <xdr:spPr>
          <a:xfrm>
            <a:off x="2405171" y="4232884"/>
            <a:ext cx="236275" cy="619470"/>
          </a:xfrm>
          <a:custGeom>
            <a:avLst/>
            <a:gdLst/>
            <a:ahLst/>
            <a:cxnLst/>
            <a:rect l="0" t="0" r="0" b="0"/>
            <a:pathLst>
              <a:path w="236275" h="619470">
                <a:moveTo>
                  <a:pt x="0" y="0"/>
                </a:moveTo>
                <a:lnTo>
                  <a:pt x="43351" y="0"/>
                </a:lnTo>
                <a:cubicBezTo>
                  <a:pt x="149562" y="0"/>
                  <a:pt x="236275" y="85850"/>
                  <a:pt x="236275" y="191149"/>
                </a:cubicBezTo>
                <a:cubicBezTo>
                  <a:pt x="236275" y="272573"/>
                  <a:pt x="182286" y="338044"/>
                  <a:pt x="105310" y="369046"/>
                </a:cubicBezTo>
                <a:lnTo>
                  <a:pt x="226537" y="593803"/>
                </a:lnTo>
                <a:cubicBezTo>
                  <a:pt x="232736" y="605311"/>
                  <a:pt x="226537" y="619470"/>
                  <a:pt x="211493" y="619470"/>
                </a:cubicBezTo>
                <a:lnTo>
                  <a:pt x="93802" y="619470"/>
                </a:lnTo>
                <a:cubicBezTo>
                  <a:pt x="86720" y="619470"/>
                  <a:pt x="81410" y="615042"/>
                  <a:pt x="79639" y="611504"/>
                </a:cubicBezTo>
                <a:lnTo>
                  <a:pt x="0" y="452839"/>
                </a:lnTo>
                <a:lnTo>
                  <a:pt x="0" y="264611"/>
                </a:lnTo>
                <a:lnTo>
                  <a:pt x="31848" y="264611"/>
                </a:lnTo>
                <a:cubicBezTo>
                  <a:pt x="68137" y="264611"/>
                  <a:pt x="99111" y="230980"/>
                  <a:pt x="99111" y="193806"/>
                </a:cubicBezTo>
                <a:cubicBezTo>
                  <a:pt x="99111" y="156633"/>
                  <a:pt x="68137" y="126557"/>
                  <a:pt x="31848" y="126557"/>
                </a:cubicBezTo>
                <a:lnTo>
                  <a:pt x="0" y="126557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2" name="Shape 14"/>
          <xdr:cNvSpPr/>
        </xdr:nvSpPr>
        <xdr:spPr>
          <a:xfrm>
            <a:off x="2696929" y="4224038"/>
            <a:ext cx="318127" cy="637168"/>
          </a:xfrm>
          <a:custGeom>
            <a:avLst/>
            <a:gdLst/>
            <a:ahLst/>
            <a:cxnLst/>
            <a:rect l="0" t="0" r="0" b="0"/>
            <a:pathLst>
              <a:path w="318127" h="637168">
                <a:moveTo>
                  <a:pt x="317687" y="0"/>
                </a:moveTo>
                <a:lnTo>
                  <a:pt x="318127" y="44"/>
                </a:lnTo>
                <a:lnTo>
                  <a:pt x="318127" y="141651"/>
                </a:lnTo>
                <a:lnTo>
                  <a:pt x="317687" y="141606"/>
                </a:lnTo>
                <a:cubicBezTo>
                  <a:pt x="221235" y="141606"/>
                  <a:pt x="141581" y="222124"/>
                  <a:pt x="141581" y="319457"/>
                </a:cubicBezTo>
                <a:cubicBezTo>
                  <a:pt x="141581" y="415926"/>
                  <a:pt x="221235" y="495555"/>
                  <a:pt x="317687" y="495555"/>
                </a:cubicBezTo>
                <a:lnTo>
                  <a:pt x="318127" y="495510"/>
                </a:lnTo>
                <a:lnTo>
                  <a:pt x="318127" y="637124"/>
                </a:lnTo>
                <a:lnTo>
                  <a:pt x="317687" y="637168"/>
                </a:lnTo>
                <a:cubicBezTo>
                  <a:pt x="140696" y="637168"/>
                  <a:pt x="0" y="496445"/>
                  <a:pt x="0" y="319457"/>
                </a:cubicBezTo>
                <a:cubicBezTo>
                  <a:pt x="0" y="142466"/>
                  <a:pt x="140696" y="0"/>
                  <a:pt x="317687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3" name="Shape 15"/>
          <xdr:cNvSpPr/>
        </xdr:nvSpPr>
        <xdr:spPr>
          <a:xfrm>
            <a:off x="3015056" y="4224082"/>
            <a:ext cx="318134" cy="637080"/>
          </a:xfrm>
          <a:custGeom>
            <a:avLst/>
            <a:gdLst/>
            <a:ahLst/>
            <a:cxnLst/>
            <a:rect l="0" t="0" r="0" b="0"/>
            <a:pathLst>
              <a:path w="318134" h="637080">
                <a:moveTo>
                  <a:pt x="0" y="0"/>
                </a:moveTo>
                <a:lnTo>
                  <a:pt x="64063" y="6423"/>
                </a:lnTo>
                <a:cubicBezTo>
                  <a:pt x="209731" y="36112"/>
                  <a:pt x="318134" y="164546"/>
                  <a:pt x="318134" y="319413"/>
                </a:cubicBezTo>
                <a:cubicBezTo>
                  <a:pt x="318134" y="474277"/>
                  <a:pt x="209731" y="601376"/>
                  <a:pt x="64063" y="630731"/>
                </a:cubicBezTo>
                <a:lnTo>
                  <a:pt x="0" y="637080"/>
                </a:lnTo>
                <a:lnTo>
                  <a:pt x="0" y="495466"/>
                </a:lnTo>
                <a:lnTo>
                  <a:pt x="35109" y="491901"/>
                </a:lnTo>
                <a:cubicBezTo>
                  <a:pt x="115558" y="475340"/>
                  <a:pt x="176546" y="403823"/>
                  <a:pt x="176546" y="319413"/>
                </a:cubicBezTo>
                <a:cubicBezTo>
                  <a:pt x="176546" y="234247"/>
                  <a:pt x="115558" y="161954"/>
                  <a:pt x="35109" y="145212"/>
                </a:cubicBezTo>
                <a:lnTo>
                  <a:pt x="0" y="141606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4" name="Shape 16"/>
          <xdr:cNvSpPr/>
        </xdr:nvSpPr>
        <xdr:spPr>
          <a:xfrm>
            <a:off x="3429184" y="4232884"/>
            <a:ext cx="210193" cy="619441"/>
          </a:xfrm>
          <a:custGeom>
            <a:avLst/>
            <a:gdLst/>
            <a:ahLst/>
            <a:cxnLst/>
            <a:rect l="0" t="0" r="0" b="0"/>
            <a:pathLst>
              <a:path w="210193" h="619441">
                <a:moveTo>
                  <a:pt x="16815" y="0"/>
                </a:moveTo>
                <a:lnTo>
                  <a:pt x="210193" y="0"/>
                </a:lnTo>
                <a:lnTo>
                  <a:pt x="210193" y="128002"/>
                </a:lnTo>
                <a:lnTo>
                  <a:pt x="207086" y="127426"/>
                </a:lnTo>
                <a:lnTo>
                  <a:pt x="138071" y="127426"/>
                </a:lnTo>
                <a:lnTo>
                  <a:pt x="138071" y="251334"/>
                </a:lnTo>
                <a:lnTo>
                  <a:pt x="207086" y="251334"/>
                </a:lnTo>
                <a:lnTo>
                  <a:pt x="210193" y="250686"/>
                </a:lnTo>
                <a:lnTo>
                  <a:pt x="210193" y="366447"/>
                </a:lnTo>
                <a:lnTo>
                  <a:pt x="209739" y="366364"/>
                </a:lnTo>
                <a:lnTo>
                  <a:pt x="138071" y="366364"/>
                </a:lnTo>
                <a:lnTo>
                  <a:pt x="138071" y="492905"/>
                </a:lnTo>
                <a:lnTo>
                  <a:pt x="210193" y="492905"/>
                </a:lnTo>
                <a:lnTo>
                  <a:pt x="210193" y="619441"/>
                </a:lnTo>
                <a:lnTo>
                  <a:pt x="16815" y="619441"/>
                </a:lnTo>
                <a:cubicBezTo>
                  <a:pt x="7080" y="619441"/>
                  <a:pt x="0" y="611504"/>
                  <a:pt x="0" y="602654"/>
                </a:cubicBezTo>
                <a:lnTo>
                  <a:pt x="0" y="16822"/>
                </a:lnTo>
                <a:cubicBezTo>
                  <a:pt x="0" y="7970"/>
                  <a:pt x="7080" y="0"/>
                  <a:pt x="16815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5" name="Shape 17"/>
          <xdr:cNvSpPr/>
        </xdr:nvSpPr>
        <xdr:spPr>
          <a:xfrm>
            <a:off x="3639377" y="4232884"/>
            <a:ext cx="219010" cy="619441"/>
          </a:xfrm>
          <a:custGeom>
            <a:avLst/>
            <a:gdLst/>
            <a:ahLst/>
            <a:cxnLst/>
            <a:rect l="0" t="0" r="0" b="0"/>
            <a:pathLst>
              <a:path w="219010" h="619441">
                <a:moveTo>
                  <a:pt x="0" y="0"/>
                </a:moveTo>
                <a:lnTo>
                  <a:pt x="12823" y="0"/>
                </a:lnTo>
                <a:cubicBezTo>
                  <a:pt x="117259" y="0"/>
                  <a:pt x="203079" y="71694"/>
                  <a:pt x="203079" y="164595"/>
                </a:cubicBezTo>
                <a:cubicBezTo>
                  <a:pt x="203079" y="232746"/>
                  <a:pt x="142042" y="282308"/>
                  <a:pt x="100444" y="304409"/>
                </a:cubicBezTo>
                <a:cubicBezTo>
                  <a:pt x="147326" y="323880"/>
                  <a:pt x="219010" y="367250"/>
                  <a:pt x="219010" y="448650"/>
                </a:cubicBezTo>
                <a:cubicBezTo>
                  <a:pt x="219010" y="547779"/>
                  <a:pt x="131389" y="619441"/>
                  <a:pt x="26096" y="619441"/>
                </a:cubicBezTo>
                <a:lnTo>
                  <a:pt x="0" y="619441"/>
                </a:lnTo>
                <a:lnTo>
                  <a:pt x="0" y="492905"/>
                </a:lnTo>
                <a:lnTo>
                  <a:pt x="8396" y="492905"/>
                </a:lnTo>
                <a:cubicBezTo>
                  <a:pt x="42912" y="492905"/>
                  <a:pt x="72122" y="464605"/>
                  <a:pt x="72122" y="428317"/>
                </a:cubicBezTo>
                <a:cubicBezTo>
                  <a:pt x="72122" y="401763"/>
                  <a:pt x="50712" y="380192"/>
                  <a:pt x="25447" y="371066"/>
                </a:cubicBezTo>
                <a:lnTo>
                  <a:pt x="0" y="366447"/>
                </a:lnTo>
                <a:lnTo>
                  <a:pt x="0" y="250686"/>
                </a:lnTo>
                <a:lnTo>
                  <a:pt x="20760" y="246356"/>
                </a:lnTo>
                <a:cubicBezTo>
                  <a:pt x="42911" y="236730"/>
                  <a:pt x="58842" y="214160"/>
                  <a:pt x="58842" y="187611"/>
                </a:cubicBezTo>
                <a:cubicBezTo>
                  <a:pt x="58842" y="161080"/>
                  <a:pt x="42911" y="140491"/>
                  <a:pt x="20760" y="131855"/>
                </a:cubicBezTo>
                <a:lnTo>
                  <a:pt x="0" y="128002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6" name="Shape 18"/>
          <xdr:cNvSpPr/>
        </xdr:nvSpPr>
        <xdr:spPr>
          <a:xfrm>
            <a:off x="3961818" y="4232894"/>
            <a:ext cx="139813" cy="619438"/>
          </a:xfrm>
          <a:custGeom>
            <a:avLst/>
            <a:gdLst/>
            <a:ahLst/>
            <a:cxnLst/>
            <a:rect l="0" t="0" r="0" b="0"/>
            <a:pathLst>
              <a:path w="139813" h="619438">
                <a:moveTo>
                  <a:pt x="16815" y="0"/>
                </a:moveTo>
                <a:lnTo>
                  <a:pt x="123001" y="0"/>
                </a:lnTo>
                <a:cubicBezTo>
                  <a:pt x="131850" y="0"/>
                  <a:pt x="139813" y="7967"/>
                  <a:pt x="139813" y="16820"/>
                </a:cubicBezTo>
                <a:lnTo>
                  <a:pt x="139813" y="602649"/>
                </a:lnTo>
                <a:cubicBezTo>
                  <a:pt x="139813" y="611500"/>
                  <a:pt x="131850" y="619438"/>
                  <a:pt x="123001" y="619438"/>
                </a:cubicBezTo>
                <a:lnTo>
                  <a:pt x="16815" y="619438"/>
                </a:lnTo>
                <a:cubicBezTo>
                  <a:pt x="7963" y="619438"/>
                  <a:pt x="0" y="611500"/>
                  <a:pt x="0" y="602649"/>
                </a:cubicBezTo>
                <a:lnTo>
                  <a:pt x="0" y="16820"/>
                </a:lnTo>
                <a:cubicBezTo>
                  <a:pt x="0" y="7967"/>
                  <a:pt x="7963" y="0"/>
                  <a:pt x="16815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7" name="Shape 19"/>
          <xdr:cNvSpPr/>
        </xdr:nvSpPr>
        <xdr:spPr>
          <a:xfrm>
            <a:off x="4237671" y="4232884"/>
            <a:ext cx="515042" cy="619470"/>
          </a:xfrm>
          <a:custGeom>
            <a:avLst/>
            <a:gdLst/>
            <a:ahLst/>
            <a:cxnLst/>
            <a:rect l="0" t="0" r="0" b="0"/>
            <a:pathLst>
              <a:path w="515042" h="619470">
                <a:moveTo>
                  <a:pt x="21247" y="0"/>
                </a:moveTo>
                <a:lnTo>
                  <a:pt x="124773" y="0"/>
                </a:lnTo>
                <a:cubicBezTo>
                  <a:pt x="136282" y="0"/>
                  <a:pt x="146019" y="9738"/>
                  <a:pt x="146019" y="21247"/>
                </a:cubicBezTo>
                <a:lnTo>
                  <a:pt x="146019" y="253987"/>
                </a:lnTo>
                <a:lnTo>
                  <a:pt x="342472" y="8856"/>
                </a:lnTo>
                <a:cubicBezTo>
                  <a:pt x="346014" y="4431"/>
                  <a:pt x="353978" y="0"/>
                  <a:pt x="359292" y="0"/>
                </a:cubicBezTo>
                <a:lnTo>
                  <a:pt x="470786" y="0"/>
                </a:lnTo>
                <a:cubicBezTo>
                  <a:pt x="487602" y="0"/>
                  <a:pt x="496452" y="19475"/>
                  <a:pt x="486717" y="32753"/>
                </a:cubicBezTo>
                <a:lnTo>
                  <a:pt x="279663" y="292047"/>
                </a:lnTo>
                <a:lnTo>
                  <a:pt x="505304" y="585838"/>
                </a:lnTo>
                <a:cubicBezTo>
                  <a:pt x="515042" y="599084"/>
                  <a:pt x="505304" y="618558"/>
                  <a:pt x="488509" y="618558"/>
                </a:cubicBezTo>
                <a:lnTo>
                  <a:pt x="366368" y="618558"/>
                </a:lnTo>
                <a:cubicBezTo>
                  <a:pt x="360173" y="618558"/>
                  <a:pt x="352206" y="615042"/>
                  <a:pt x="350435" y="612360"/>
                </a:cubicBezTo>
                <a:lnTo>
                  <a:pt x="146019" y="334529"/>
                </a:lnTo>
                <a:lnTo>
                  <a:pt x="146019" y="598229"/>
                </a:lnTo>
                <a:cubicBezTo>
                  <a:pt x="146019" y="609733"/>
                  <a:pt x="136282" y="619470"/>
                  <a:pt x="124773" y="619470"/>
                </a:cubicBezTo>
                <a:lnTo>
                  <a:pt x="21247" y="619470"/>
                </a:lnTo>
                <a:cubicBezTo>
                  <a:pt x="8857" y="619470"/>
                  <a:pt x="0" y="609733"/>
                  <a:pt x="0" y="598229"/>
                </a:cubicBezTo>
                <a:lnTo>
                  <a:pt x="0" y="21247"/>
                </a:lnTo>
                <a:cubicBezTo>
                  <a:pt x="0" y="9738"/>
                  <a:pt x="8857" y="0"/>
                  <a:pt x="21247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581025</xdr:colOff>
      <xdr:row>4</xdr:row>
      <xdr:rowOff>28575</xdr:rowOff>
    </xdr:to>
    <xdr:pic>
      <xdr:nvPicPr>
        <xdr:cNvPr id="2" name="Obrázek 1" descr="C:\Users\bpolachova\Desktop\Akropolis Cup 2017\Propagace\15391235_1151708971542920_3495379226163632697_n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914400" cy="9144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800100</xdr:colOff>
      <xdr:row>0</xdr:row>
      <xdr:rowOff>0</xdr:rowOff>
    </xdr:from>
    <xdr:to>
      <xdr:col>4</xdr:col>
      <xdr:colOff>761998</xdr:colOff>
      <xdr:row>3</xdr:row>
      <xdr:rowOff>247650</xdr:rowOff>
    </xdr:to>
    <xdr:grpSp>
      <xdr:nvGrpSpPr>
        <xdr:cNvPr id="3" name="Group 61"/>
        <xdr:cNvGrpSpPr/>
      </xdr:nvGrpSpPr>
      <xdr:grpSpPr>
        <a:xfrm>
          <a:off x="5133975" y="0"/>
          <a:ext cx="990598" cy="914400"/>
          <a:chOff x="0" y="0"/>
          <a:chExt cx="5735773" cy="5735783"/>
        </a:xfrm>
      </xdr:grpSpPr>
      <xdr:sp macro="" textlink="">
        <xdr:nvSpPr>
          <xdr:cNvPr id="4" name="Shape 6"/>
          <xdr:cNvSpPr/>
        </xdr:nvSpPr>
        <xdr:spPr>
          <a:xfrm>
            <a:off x="1396544" y="143359"/>
            <a:ext cx="3661748" cy="3733629"/>
          </a:xfrm>
          <a:custGeom>
            <a:avLst/>
            <a:gdLst/>
            <a:ahLst/>
            <a:cxnLst/>
            <a:rect l="0" t="0" r="0" b="0"/>
            <a:pathLst>
              <a:path w="3661748" h="3733629">
                <a:moveTo>
                  <a:pt x="1515420" y="0"/>
                </a:moveTo>
                <a:lnTo>
                  <a:pt x="3661748" y="3733629"/>
                </a:lnTo>
                <a:lnTo>
                  <a:pt x="2304062" y="3733629"/>
                </a:lnTo>
                <a:lnTo>
                  <a:pt x="1515420" y="2365950"/>
                </a:lnTo>
                <a:lnTo>
                  <a:pt x="733162" y="3724834"/>
                </a:lnTo>
                <a:lnTo>
                  <a:pt x="626552" y="3724834"/>
                </a:lnTo>
                <a:lnTo>
                  <a:pt x="0" y="2635488"/>
                </a:lnTo>
                <a:lnTo>
                  <a:pt x="151542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" name="Shape 7"/>
          <xdr:cNvSpPr/>
        </xdr:nvSpPr>
        <xdr:spPr>
          <a:xfrm>
            <a:off x="229475" y="1233851"/>
            <a:ext cx="5057600" cy="2844059"/>
          </a:xfrm>
          <a:custGeom>
            <a:avLst/>
            <a:gdLst/>
            <a:ahLst/>
            <a:cxnLst/>
            <a:rect l="0" t="0" r="0" b="0"/>
            <a:pathLst>
              <a:path w="5057600" h="2844059">
                <a:moveTo>
                  <a:pt x="1406029" y="636"/>
                </a:moveTo>
                <a:cubicBezTo>
                  <a:pt x="1429197" y="1018"/>
                  <a:pt x="1454189" y="8247"/>
                  <a:pt x="1483596" y="24759"/>
                </a:cubicBezTo>
                <a:cubicBezTo>
                  <a:pt x="1504292" y="118917"/>
                  <a:pt x="1439144" y="154971"/>
                  <a:pt x="1490184" y="228443"/>
                </a:cubicBezTo>
                <a:cubicBezTo>
                  <a:pt x="1649203" y="457375"/>
                  <a:pt x="1770077" y="472772"/>
                  <a:pt x="1846404" y="620242"/>
                </a:cubicBezTo>
                <a:cubicBezTo>
                  <a:pt x="2069223" y="1050740"/>
                  <a:pt x="2087848" y="897737"/>
                  <a:pt x="2185361" y="1042565"/>
                </a:cubicBezTo>
                <a:cubicBezTo>
                  <a:pt x="2220267" y="1094412"/>
                  <a:pt x="2234207" y="1163841"/>
                  <a:pt x="2318471" y="1142498"/>
                </a:cubicBezTo>
                <a:cubicBezTo>
                  <a:pt x="2367468" y="904328"/>
                  <a:pt x="2223464" y="1060857"/>
                  <a:pt x="2277525" y="709756"/>
                </a:cubicBezTo>
                <a:cubicBezTo>
                  <a:pt x="2301119" y="556548"/>
                  <a:pt x="2453929" y="492539"/>
                  <a:pt x="2575861" y="578252"/>
                </a:cubicBezTo>
                <a:cubicBezTo>
                  <a:pt x="2648721" y="629468"/>
                  <a:pt x="2648897" y="652044"/>
                  <a:pt x="2663939" y="746775"/>
                </a:cubicBezTo>
                <a:cubicBezTo>
                  <a:pt x="2677713" y="833549"/>
                  <a:pt x="2690791" y="784165"/>
                  <a:pt x="2698938" y="843495"/>
                </a:cubicBezTo>
                <a:cubicBezTo>
                  <a:pt x="2705724" y="892945"/>
                  <a:pt x="2662117" y="989152"/>
                  <a:pt x="2640554" y="1036182"/>
                </a:cubicBezTo>
                <a:cubicBezTo>
                  <a:pt x="2623402" y="1073594"/>
                  <a:pt x="2609384" y="1073363"/>
                  <a:pt x="2595877" y="1113532"/>
                </a:cubicBezTo>
                <a:cubicBezTo>
                  <a:pt x="2564082" y="1208076"/>
                  <a:pt x="2610057" y="1223562"/>
                  <a:pt x="2649592" y="1274686"/>
                </a:cubicBezTo>
                <a:cubicBezTo>
                  <a:pt x="2717183" y="1268789"/>
                  <a:pt x="2753381" y="1244140"/>
                  <a:pt x="2815420" y="1237005"/>
                </a:cubicBezTo>
                <a:cubicBezTo>
                  <a:pt x="3091799" y="1205238"/>
                  <a:pt x="2855157" y="1258637"/>
                  <a:pt x="3133965" y="1174628"/>
                </a:cubicBezTo>
                <a:cubicBezTo>
                  <a:pt x="3189345" y="1157945"/>
                  <a:pt x="3236774" y="1157827"/>
                  <a:pt x="3293582" y="1147070"/>
                </a:cubicBezTo>
                <a:cubicBezTo>
                  <a:pt x="3440369" y="1119274"/>
                  <a:pt x="3284341" y="1091611"/>
                  <a:pt x="3624099" y="1096507"/>
                </a:cubicBezTo>
                <a:cubicBezTo>
                  <a:pt x="3715178" y="1097818"/>
                  <a:pt x="3892083" y="1096770"/>
                  <a:pt x="3958916" y="1050377"/>
                </a:cubicBezTo>
                <a:lnTo>
                  <a:pt x="3973056" y="902993"/>
                </a:lnTo>
                <a:cubicBezTo>
                  <a:pt x="4046385" y="841660"/>
                  <a:pt x="4083296" y="868552"/>
                  <a:pt x="4139716" y="902993"/>
                </a:cubicBezTo>
                <a:cubicBezTo>
                  <a:pt x="4129383" y="1017516"/>
                  <a:pt x="4137127" y="959877"/>
                  <a:pt x="4096836" y="1020490"/>
                </a:cubicBezTo>
                <a:cubicBezTo>
                  <a:pt x="4068374" y="1063308"/>
                  <a:pt x="4088689" y="1102920"/>
                  <a:pt x="4053545" y="1136864"/>
                </a:cubicBezTo>
                <a:cubicBezTo>
                  <a:pt x="3975711" y="1212042"/>
                  <a:pt x="3413750" y="1256261"/>
                  <a:pt x="3301316" y="1304681"/>
                </a:cubicBezTo>
                <a:cubicBezTo>
                  <a:pt x="2662297" y="1579894"/>
                  <a:pt x="2875021" y="1364970"/>
                  <a:pt x="2609741" y="1703367"/>
                </a:cubicBezTo>
                <a:cubicBezTo>
                  <a:pt x="2590315" y="1728138"/>
                  <a:pt x="2571854" y="1761560"/>
                  <a:pt x="2546345" y="1778948"/>
                </a:cubicBezTo>
                <a:cubicBezTo>
                  <a:pt x="2533954" y="1811399"/>
                  <a:pt x="2532963" y="1818960"/>
                  <a:pt x="2504296" y="1839537"/>
                </a:cubicBezTo>
                <a:cubicBezTo>
                  <a:pt x="2500827" y="2028375"/>
                  <a:pt x="2508117" y="2049424"/>
                  <a:pt x="2668708" y="2189492"/>
                </a:cubicBezTo>
                <a:cubicBezTo>
                  <a:pt x="2711577" y="2226886"/>
                  <a:pt x="2736485" y="2276411"/>
                  <a:pt x="2765048" y="2300992"/>
                </a:cubicBezTo>
                <a:cubicBezTo>
                  <a:pt x="2797387" y="2328828"/>
                  <a:pt x="3322310" y="2500666"/>
                  <a:pt x="3392813" y="2517889"/>
                </a:cubicBezTo>
                <a:cubicBezTo>
                  <a:pt x="3678749" y="2587721"/>
                  <a:pt x="3591432" y="2393699"/>
                  <a:pt x="4135237" y="2527518"/>
                </a:cubicBezTo>
                <a:cubicBezTo>
                  <a:pt x="4549317" y="2629412"/>
                  <a:pt x="4264287" y="2377992"/>
                  <a:pt x="4832122" y="2564890"/>
                </a:cubicBezTo>
                <a:cubicBezTo>
                  <a:pt x="4915692" y="2592397"/>
                  <a:pt x="5057600" y="2672073"/>
                  <a:pt x="5026190" y="2770198"/>
                </a:cubicBezTo>
                <a:cubicBezTo>
                  <a:pt x="4975359" y="2844059"/>
                  <a:pt x="4816116" y="2788198"/>
                  <a:pt x="4727725" y="2785227"/>
                </a:cubicBezTo>
                <a:cubicBezTo>
                  <a:pt x="4651510" y="2782665"/>
                  <a:pt x="4470930" y="2807322"/>
                  <a:pt x="4413597" y="2773446"/>
                </a:cubicBezTo>
                <a:cubicBezTo>
                  <a:pt x="4357383" y="2740228"/>
                  <a:pt x="4382643" y="2730764"/>
                  <a:pt x="4286945" y="2729223"/>
                </a:cubicBezTo>
                <a:lnTo>
                  <a:pt x="3807497" y="2748954"/>
                </a:lnTo>
                <a:cubicBezTo>
                  <a:pt x="3652790" y="2764471"/>
                  <a:pt x="3572165" y="2799128"/>
                  <a:pt x="3513348" y="2799966"/>
                </a:cubicBezTo>
                <a:cubicBezTo>
                  <a:pt x="3369470" y="2802018"/>
                  <a:pt x="2792246" y="2726360"/>
                  <a:pt x="2618720" y="2706629"/>
                </a:cubicBezTo>
                <a:cubicBezTo>
                  <a:pt x="2508256" y="2694068"/>
                  <a:pt x="2242609" y="2732380"/>
                  <a:pt x="1988938" y="2709560"/>
                </a:cubicBezTo>
                <a:cubicBezTo>
                  <a:pt x="1815840" y="2693986"/>
                  <a:pt x="1526919" y="2641786"/>
                  <a:pt x="1367478" y="2654076"/>
                </a:cubicBezTo>
                <a:cubicBezTo>
                  <a:pt x="1245603" y="2663476"/>
                  <a:pt x="1209592" y="2694706"/>
                  <a:pt x="1061453" y="2688546"/>
                </a:cubicBezTo>
                <a:cubicBezTo>
                  <a:pt x="959886" y="2684331"/>
                  <a:pt x="853841" y="2679071"/>
                  <a:pt x="756173" y="2666265"/>
                </a:cubicBezTo>
                <a:cubicBezTo>
                  <a:pt x="554339" y="2639803"/>
                  <a:pt x="490734" y="2601524"/>
                  <a:pt x="311775" y="2656315"/>
                </a:cubicBezTo>
                <a:cubicBezTo>
                  <a:pt x="287255" y="2663826"/>
                  <a:pt x="206578" y="2692957"/>
                  <a:pt x="184666" y="2673368"/>
                </a:cubicBezTo>
                <a:cubicBezTo>
                  <a:pt x="183920" y="2672703"/>
                  <a:pt x="0" y="2165239"/>
                  <a:pt x="153954" y="2108712"/>
                </a:cubicBezTo>
                <a:cubicBezTo>
                  <a:pt x="209254" y="2141523"/>
                  <a:pt x="227841" y="2213303"/>
                  <a:pt x="276937" y="2275601"/>
                </a:cubicBezTo>
                <a:cubicBezTo>
                  <a:pt x="347472" y="2365104"/>
                  <a:pt x="366768" y="2327434"/>
                  <a:pt x="459367" y="2376628"/>
                </a:cubicBezTo>
                <a:cubicBezTo>
                  <a:pt x="517950" y="2407753"/>
                  <a:pt x="475286" y="2415145"/>
                  <a:pt x="543762" y="2439682"/>
                </a:cubicBezTo>
                <a:cubicBezTo>
                  <a:pt x="631778" y="2471218"/>
                  <a:pt x="1119053" y="2449050"/>
                  <a:pt x="1219129" y="2409226"/>
                </a:cubicBezTo>
                <a:cubicBezTo>
                  <a:pt x="1277672" y="2385931"/>
                  <a:pt x="1644602" y="2343425"/>
                  <a:pt x="1724602" y="2340289"/>
                </a:cubicBezTo>
                <a:cubicBezTo>
                  <a:pt x="1808593" y="2336995"/>
                  <a:pt x="1915607" y="2355428"/>
                  <a:pt x="1991632" y="2325371"/>
                </a:cubicBezTo>
                <a:cubicBezTo>
                  <a:pt x="2019643" y="2172846"/>
                  <a:pt x="1947866" y="1971196"/>
                  <a:pt x="1960172" y="1813422"/>
                </a:cubicBezTo>
                <a:lnTo>
                  <a:pt x="1958741" y="1675556"/>
                </a:lnTo>
                <a:cubicBezTo>
                  <a:pt x="1826061" y="1443908"/>
                  <a:pt x="2141702" y="1423132"/>
                  <a:pt x="2018783" y="1208503"/>
                </a:cubicBezTo>
                <a:cubicBezTo>
                  <a:pt x="1976479" y="1134635"/>
                  <a:pt x="1930355" y="1079285"/>
                  <a:pt x="1889590" y="1018999"/>
                </a:cubicBezTo>
                <a:cubicBezTo>
                  <a:pt x="1854666" y="967351"/>
                  <a:pt x="1818400" y="884097"/>
                  <a:pt x="1775311" y="825819"/>
                </a:cubicBezTo>
                <a:cubicBezTo>
                  <a:pt x="1673323" y="687900"/>
                  <a:pt x="1586859" y="615764"/>
                  <a:pt x="1507159" y="458256"/>
                </a:cubicBezTo>
                <a:cubicBezTo>
                  <a:pt x="1353200" y="154010"/>
                  <a:pt x="1278767" y="250583"/>
                  <a:pt x="1293386" y="44523"/>
                </a:cubicBezTo>
                <a:cubicBezTo>
                  <a:pt x="1333866" y="18386"/>
                  <a:pt x="1367415" y="0"/>
                  <a:pt x="1406029" y="636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291155"/>
          </a:ln>
        </xdr:spPr>
        <xdr:style>
          <a:lnRef idx="1">
            <a:srgbClr val="141515"/>
          </a:lnRef>
          <a:fillRef idx="1">
            <a:srgbClr val="FEFEFE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" name="Shape 8"/>
          <xdr:cNvSpPr/>
        </xdr:nvSpPr>
        <xdr:spPr>
          <a:xfrm>
            <a:off x="0" y="0"/>
            <a:ext cx="5735773" cy="5735783"/>
          </a:xfrm>
          <a:custGeom>
            <a:avLst/>
            <a:gdLst/>
            <a:ahLst/>
            <a:cxnLst/>
            <a:rect l="0" t="0" r="0" b="0"/>
            <a:pathLst>
              <a:path w="5735773" h="5735783">
                <a:moveTo>
                  <a:pt x="5735773" y="2867912"/>
                </a:moveTo>
                <a:cubicBezTo>
                  <a:pt x="5735773" y="4451800"/>
                  <a:pt x="4451790" y="5735783"/>
                  <a:pt x="2867908" y="5735783"/>
                </a:cubicBezTo>
                <a:cubicBezTo>
                  <a:pt x="1284012" y="5735783"/>
                  <a:pt x="0" y="4451800"/>
                  <a:pt x="0" y="2867912"/>
                </a:cubicBezTo>
                <a:cubicBezTo>
                  <a:pt x="0" y="1284015"/>
                  <a:pt x="1284012" y="0"/>
                  <a:pt x="2867908" y="0"/>
                </a:cubicBezTo>
                <a:cubicBezTo>
                  <a:pt x="4451790" y="0"/>
                  <a:pt x="5735773" y="1284015"/>
                  <a:pt x="5735773" y="2867912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1">
            <a:srgbClr val="141515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" name="Shape 9"/>
          <xdr:cNvSpPr/>
        </xdr:nvSpPr>
        <xdr:spPr>
          <a:xfrm>
            <a:off x="994353" y="4224053"/>
            <a:ext cx="301757" cy="628293"/>
          </a:xfrm>
          <a:custGeom>
            <a:avLst/>
            <a:gdLst/>
            <a:ahLst/>
            <a:cxnLst/>
            <a:rect l="0" t="0" r="0" b="0"/>
            <a:pathLst>
              <a:path w="301757" h="628293">
                <a:moveTo>
                  <a:pt x="297331" y="0"/>
                </a:moveTo>
                <a:lnTo>
                  <a:pt x="301757" y="0"/>
                </a:lnTo>
                <a:lnTo>
                  <a:pt x="301757" y="269894"/>
                </a:lnTo>
                <a:lnTo>
                  <a:pt x="301756" y="269891"/>
                </a:lnTo>
                <a:lnTo>
                  <a:pt x="300869" y="269891"/>
                </a:lnTo>
                <a:lnTo>
                  <a:pt x="234493" y="415903"/>
                </a:lnTo>
                <a:lnTo>
                  <a:pt x="301757" y="415903"/>
                </a:lnTo>
                <a:lnTo>
                  <a:pt x="301757" y="536277"/>
                </a:lnTo>
                <a:lnTo>
                  <a:pt x="181407" y="536277"/>
                </a:lnTo>
                <a:lnTo>
                  <a:pt x="149547" y="607050"/>
                </a:lnTo>
                <a:cubicBezTo>
                  <a:pt x="145119" y="617678"/>
                  <a:pt x="135388" y="628293"/>
                  <a:pt x="117683" y="628293"/>
                </a:cubicBezTo>
                <a:lnTo>
                  <a:pt x="20329" y="628293"/>
                </a:lnTo>
                <a:cubicBezTo>
                  <a:pt x="7080" y="628293"/>
                  <a:pt x="0" y="616787"/>
                  <a:pt x="5310" y="605282"/>
                </a:cubicBezTo>
                <a:lnTo>
                  <a:pt x="282283" y="9737"/>
                </a:lnTo>
                <a:cubicBezTo>
                  <a:pt x="284940" y="4402"/>
                  <a:pt x="291132" y="0"/>
                  <a:pt x="297331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" name="Shape 10"/>
          <xdr:cNvSpPr/>
        </xdr:nvSpPr>
        <xdr:spPr>
          <a:xfrm>
            <a:off x="1296110" y="4224053"/>
            <a:ext cx="301775" cy="628293"/>
          </a:xfrm>
          <a:custGeom>
            <a:avLst/>
            <a:gdLst/>
            <a:ahLst/>
            <a:cxnLst/>
            <a:rect l="0" t="0" r="0" b="0"/>
            <a:pathLst>
              <a:path w="301775" h="628293">
                <a:moveTo>
                  <a:pt x="0" y="0"/>
                </a:moveTo>
                <a:lnTo>
                  <a:pt x="4419" y="0"/>
                </a:lnTo>
                <a:cubicBezTo>
                  <a:pt x="10618" y="0"/>
                  <a:pt x="16810" y="4402"/>
                  <a:pt x="19466" y="9737"/>
                </a:cubicBezTo>
                <a:lnTo>
                  <a:pt x="296465" y="605282"/>
                </a:lnTo>
                <a:cubicBezTo>
                  <a:pt x="301775" y="616787"/>
                  <a:pt x="294677" y="628293"/>
                  <a:pt x="281399" y="628293"/>
                </a:cubicBezTo>
                <a:lnTo>
                  <a:pt x="183177" y="628293"/>
                </a:lnTo>
                <a:cubicBezTo>
                  <a:pt x="167248" y="628293"/>
                  <a:pt x="160170" y="622983"/>
                  <a:pt x="152225" y="606167"/>
                </a:cubicBezTo>
                <a:lnTo>
                  <a:pt x="120368" y="536277"/>
                </a:lnTo>
                <a:lnTo>
                  <a:pt x="0" y="536277"/>
                </a:lnTo>
                <a:lnTo>
                  <a:pt x="0" y="415903"/>
                </a:lnTo>
                <a:lnTo>
                  <a:pt x="67264" y="415903"/>
                </a:lnTo>
                <a:lnTo>
                  <a:pt x="0" y="269894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9" name="Shape 11"/>
          <xdr:cNvSpPr/>
        </xdr:nvSpPr>
        <xdr:spPr>
          <a:xfrm>
            <a:off x="1654049" y="4232894"/>
            <a:ext cx="399995" cy="619438"/>
          </a:xfrm>
          <a:custGeom>
            <a:avLst/>
            <a:gdLst/>
            <a:ahLst/>
            <a:cxnLst/>
            <a:rect l="0" t="0" r="0" b="0"/>
            <a:pathLst>
              <a:path w="399995" h="619438">
                <a:moveTo>
                  <a:pt x="16815" y="0"/>
                </a:moveTo>
                <a:lnTo>
                  <a:pt x="383183" y="0"/>
                </a:lnTo>
                <a:cubicBezTo>
                  <a:pt x="392914" y="0"/>
                  <a:pt x="399995" y="7967"/>
                  <a:pt x="399995" y="16820"/>
                </a:cubicBezTo>
                <a:lnTo>
                  <a:pt x="399995" y="113260"/>
                </a:lnTo>
                <a:cubicBezTo>
                  <a:pt x="399995" y="122113"/>
                  <a:pt x="392914" y="130076"/>
                  <a:pt x="383183" y="130076"/>
                </a:cubicBezTo>
                <a:lnTo>
                  <a:pt x="138041" y="130076"/>
                </a:lnTo>
                <a:lnTo>
                  <a:pt x="138041" y="239826"/>
                </a:lnTo>
                <a:lnTo>
                  <a:pt x="339814" y="239826"/>
                </a:lnTo>
                <a:cubicBezTo>
                  <a:pt x="348663" y="239826"/>
                  <a:pt x="356630" y="247793"/>
                  <a:pt x="356630" y="256618"/>
                </a:cubicBezTo>
                <a:lnTo>
                  <a:pt x="356630" y="353092"/>
                </a:lnTo>
                <a:cubicBezTo>
                  <a:pt x="356630" y="362826"/>
                  <a:pt x="348663" y="369908"/>
                  <a:pt x="339814" y="369908"/>
                </a:cubicBezTo>
                <a:lnTo>
                  <a:pt x="138041" y="369908"/>
                </a:lnTo>
                <a:lnTo>
                  <a:pt x="138041" y="489362"/>
                </a:lnTo>
                <a:lnTo>
                  <a:pt x="383183" y="489362"/>
                </a:lnTo>
                <a:cubicBezTo>
                  <a:pt x="392914" y="489362"/>
                  <a:pt x="399995" y="497325"/>
                  <a:pt x="399995" y="506183"/>
                </a:cubicBezTo>
                <a:lnTo>
                  <a:pt x="399995" y="602649"/>
                </a:lnTo>
                <a:cubicBezTo>
                  <a:pt x="399995" y="611500"/>
                  <a:pt x="392914" y="619438"/>
                  <a:pt x="383183" y="619438"/>
                </a:cubicBezTo>
                <a:lnTo>
                  <a:pt x="16815" y="619438"/>
                </a:lnTo>
                <a:cubicBezTo>
                  <a:pt x="7080" y="619438"/>
                  <a:pt x="0" y="611500"/>
                  <a:pt x="0" y="602649"/>
                </a:cubicBezTo>
                <a:lnTo>
                  <a:pt x="0" y="16820"/>
                </a:lnTo>
                <a:cubicBezTo>
                  <a:pt x="0" y="7967"/>
                  <a:pt x="7080" y="0"/>
                  <a:pt x="16815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0" name="Shape 12"/>
          <xdr:cNvSpPr/>
        </xdr:nvSpPr>
        <xdr:spPr>
          <a:xfrm>
            <a:off x="2167107" y="4232884"/>
            <a:ext cx="238065" cy="619470"/>
          </a:xfrm>
          <a:custGeom>
            <a:avLst/>
            <a:gdLst/>
            <a:ahLst/>
            <a:cxnLst/>
            <a:rect l="0" t="0" r="0" b="0"/>
            <a:pathLst>
              <a:path w="238065" h="619470">
                <a:moveTo>
                  <a:pt x="16812" y="0"/>
                </a:moveTo>
                <a:lnTo>
                  <a:pt x="238065" y="0"/>
                </a:lnTo>
                <a:lnTo>
                  <a:pt x="238065" y="126557"/>
                </a:lnTo>
                <a:lnTo>
                  <a:pt x="138953" y="126557"/>
                </a:lnTo>
                <a:lnTo>
                  <a:pt x="138953" y="264611"/>
                </a:lnTo>
                <a:lnTo>
                  <a:pt x="238065" y="264611"/>
                </a:lnTo>
                <a:lnTo>
                  <a:pt x="238065" y="452839"/>
                </a:lnTo>
                <a:lnTo>
                  <a:pt x="199991" y="376984"/>
                </a:lnTo>
                <a:lnTo>
                  <a:pt x="138953" y="376984"/>
                </a:lnTo>
                <a:lnTo>
                  <a:pt x="138953" y="602654"/>
                </a:lnTo>
                <a:cubicBezTo>
                  <a:pt x="138953" y="611504"/>
                  <a:pt x="130990" y="619470"/>
                  <a:pt x="122133" y="619470"/>
                </a:cubicBezTo>
                <a:lnTo>
                  <a:pt x="16812" y="619470"/>
                </a:lnTo>
                <a:cubicBezTo>
                  <a:pt x="7099" y="619470"/>
                  <a:pt x="0" y="611504"/>
                  <a:pt x="0" y="602654"/>
                </a:cubicBezTo>
                <a:lnTo>
                  <a:pt x="0" y="16816"/>
                </a:lnTo>
                <a:cubicBezTo>
                  <a:pt x="0" y="7959"/>
                  <a:pt x="7099" y="0"/>
                  <a:pt x="16812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1" name="Shape 13"/>
          <xdr:cNvSpPr/>
        </xdr:nvSpPr>
        <xdr:spPr>
          <a:xfrm>
            <a:off x="2405171" y="4232884"/>
            <a:ext cx="236275" cy="619470"/>
          </a:xfrm>
          <a:custGeom>
            <a:avLst/>
            <a:gdLst/>
            <a:ahLst/>
            <a:cxnLst/>
            <a:rect l="0" t="0" r="0" b="0"/>
            <a:pathLst>
              <a:path w="236275" h="619470">
                <a:moveTo>
                  <a:pt x="0" y="0"/>
                </a:moveTo>
                <a:lnTo>
                  <a:pt x="43351" y="0"/>
                </a:lnTo>
                <a:cubicBezTo>
                  <a:pt x="149562" y="0"/>
                  <a:pt x="236275" y="85850"/>
                  <a:pt x="236275" y="191149"/>
                </a:cubicBezTo>
                <a:cubicBezTo>
                  <a:pt x="236275" y="272573"/>
                  <a:pt x="182286" y="338044"/>
                  <a:pt x="105310" y="369046"/>
                </a:cubicBezTo>
                <a:lnTo>
                  <a:pt x="226537" y="593803"/>
                </a:lnTo>
                <a:cubicBezTo>
                  <a:pt x="232736" y="605311"/>
                  <a:pt x="226537" y="619470"/>
                  <a:pt x="211493" y="619470"/>
                </a:cubicBezTo>
                <a:lnTo>
                  <a:pt x="93802" y="619470"/>
                </a:lnTo>
                <a:cubicBezTo>
                  <a:pt x="86720" y="619470"/>
                  <a:pt x="81410" y="615042"/>
                  <a:pt x="79639" y="611504"/>
                </a:cubicBezTo>
                <a:lnTo>
                  <a:pt x="0" y="452839"/>
                </a:lnTo>
                <a:lnTo>
                  <a:pt x="0" y="264611"/>
                </a:lnTo>
                <a:lnTo>
                  <a:pt x="31848" y="264611"/>
                </a:lnTo>
                <a:cubicBezTo>
                  <a:pt x="68137" y="264611"/>
                  <a:pt x="99111" y="230980"/>
                  <a:pt x="99111" y="193806"/>
                </a:cubicBezTo>
                <a:cubicBezTo>
                  <a:pt x="99111" y="156633"/>
                  <a:pt x="68137" y="126557"/>
                  <a:pt x="31848" y="126557"/>
                </a:cubicBezTo>
                <a:lnTo>
                  <a:pt x="0" y="126557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2" name="Shape 14"/>
          <xdr:cNvSpPr/>
        </xdr:nvSpPr>
        <xdr:spPr>
          <a:xfrm>
            <a:off x="2696929" y="4224038"/>
            <a:ext cx="318127" cy="637168"/>
          </a:xfrm>
          <a:custGeom>
            <a:avLst/>
            <a:gdLst/>
            <a:ahLst/>
            <a:cxnLst/>
            <a:rect l="0" t="0" r="0" b="0"/>
            <a:pathLst>
              <a:path w="318127" h="637168">
                <a:moveTo>
                  <a:pt x="317687" y="0"/>
                </a:moveTo>
                <a:lnTo>
                  <a:pt x="318127" y="44"/>
                </a:lnTo>
                <a:lnTo>
                  <a:pt x="318127" y="141651"/>
                </a:lnTo>
                <a:lnTo>
                  <a:pt x="317687" y="141606"/>
                </a:lnTo>
                <a:cubicBezTo>
                  <a:pt x="221235" y="141606"/>
                  <a:pt x="141581" y="222124"/>
                  <a:pt x="141581" y="319457"/>
                </a:cubicBezTo>
                <a:cubicBezTo>
                  <a:pt x="141581" y="415926"/>
                  <a:pt x="221235" y="495555"/>
                  <a:pt x="317687" y="495555"/>
                </a:cubicBezTo>
                <a:lnTo>
                  <a:pt x="318127" y="495510"/>
                </a:lnTo>
                <a:lnTo>
                  <a:pt x="318127" y="637124"/>
                </a:lnTo>
                <a:lnTo>
                  <a:pt x="317687" y="637168"/>
                </a:lnTo>
                <a:cubicBezTo>
                  <a:pt x="140696" y="637168"/>
                  <a:pt x="0" y="496445"/>
                  <a:pt x="0" y="319457"/>
                </a:cubicBezTo>
                <a:cubicBezTo>
                  <a:pt x="0" y="142466"/>
                  <a:pt x="140696" y="0"/>
                  <a:pt x="317687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3" name="Shape 15"/>
          <xdr:cNvSpPr/>
        </xdr:nvSpPr>
        <xdr:spPr>
          <a:xfrm>
            <a:off x="3015056" y="4224082"/>
            <a:ext cx="318134" cy="637080"/>
          </a:xfrm>
          <a:custGeom>
            <a:avLst/>
            <a:gdLst/>
            <a:ahLst/>
            <a:cxnLst/>
            <a:rect l="0" t="0" r="0" b="0"/>
            <a:pathLst>
              <a:path w="318134" h="637080">
                <a:moveTo>
                  <a:pt x="0" y="0"/>
                </a:moveTo>
                <a:lnTo>
                  <a:pt x="64063" y="6423"/>
                </a:lnTo>
                <a:cubicBezTo>
                  <a:pt x="209731" y="36112"/>
                  <a:pt x="318134" y="164546"/>
                  <a:pt x="318134" y="319413"/>
                </a:cubicBezTo>
                <a:cubicBezTo>
                  <a:pt x="318134" y="474277"/>
                  <a:pt x="209731" y="601376"/>
                  <a:pt x="64063" y="630731"/>
                </a:cubicBezTo>
                <a:lnTo>
                  <a:pt x="0" y="637080"/>
                </a:lnTo>
                <a:lnTo>
                  <a:pt x="0" y="495466"/>
                </a:lnTo>
                <a:lnTo>
                  <a:pt x="35109" y="491901"/>
                </a:lnTo>
                <a:cubicBezTo>
                  <a:pt x="115558" y="475340"/>
                  <a:pt x="176546" y="403823"/>
                  <a:pt x="176546" y="319413"/>
                </a:cubicBezTo>
                <a:cubicBezTo>
                  <a:pt x="176546" y="234247"/>
                  <a:pt x="115558" y="161954"/>
                  <a:pt x="35109" y="145212"/>
                </a:cubicBezTo>
                <a:lnTo>
                  <a:pt x="0" y="141606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4" name="Shape 16"/>
          <xdr:cNvSpPr/>
        </xdr:nvSpPr>
        <xdr:spPr>
          <a:xfrm>
            <a:off x="3429184" y="4232884"/>
            <a:ext cx="210193" cy="619441"/>
          </a:xfrm>
          <a:custGeom>
            <a:avLst/>
            <a:gdLst/>
            <a:ahLst/>
            <a:cxnLst/>
            <a:rect l="0" t="0" r="0" b="0"/>
            <a:pathLst>
              <a:path w="210193" h="619441">
                <a:moveTo>
                  <a:pt x="16815" y="0"/>
                </a:moveTo>
                <a:lnTo>
                  <a:pt x="210193" y="0"/>
                </a:lnTo>
                <a:lnTo>
                  <a:pt x="210193" y="128002"/>
                </a:lnTo>
                <a:lnTo>
                  <a:pt x="207086" y="127426"/>
                </a:lnTo>
                <a:lnTo>
                  <a:pt x="138071" y="127426"/>
                </a:lnTo>
                <a:lnTo>
                  <a:pt x="138071" y="251334"/>
                </a:lnTo>
                <a:lnTo>
                  <a:pt x="207086" y="251334"/>
                </a:lnTo>
                <a:lnTo>
                  <a:pt x="210193" y="250686"/>
                </a:lnTo>
                <a:lnTo>
                  <a:pt x="210193" y="366447"/>
                </a:lnTo>
                <a:lnTo>
                  <a:pt x="209739" y="366364"/>
                </a:lnTo>
                <a:lnTo>
                  <a:pt x="138071" y="366364"/>
                </a:lnTo>
                <a:lnTo>
                  <a:pt x="138071" y="492905"/>
                </a:lnTo>
                <a:lnTo>
                  <a:pt x="210193" y="492905"/>
                </a:lnTo>
                <a:lnTo>
                  <a:pt x="210193" y="619441"/>
                </a:lnTo>
                <a:lnTo>
                  <a:pt x="16815" y="619441"/>
                </a:lnTo>
                <a:cubicBezTo>
                  <a:pt x="7080" y="619441"/>
                  <a:pt x="0" y="611504"/>
                  <a:pt x="0" y="602654"/>
                </a:cubicBezTo>
                <a:lnTo>
                  <a:pt x="0" y="16822"/>
                </a:lnTo>
                <a:cubicBezTo>
                  <a:pt x="0" y="7970"/>
                  <a:pt x="7080" y="0"/>
                  <a:pt x="16815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5" name="Shape 17"/>
          <xdr:cNvSpPr/>
        </xdr:nvSpPr>
        <xdr:spPr>
          <a:xfrm>
            <a:off x="3639377" y="4232884"/>
            <a:ext cx="219010" cy="619441"/>
          </a:xfrm>
          <a:custGeom>
            <a:avLst/>
            <a:gdLst/>
            <a:ahLst/>
            <a:cxnLst/>
            <a:rect l="0" t="0" r="0" b="0"/>
            <a:pathLst>
              <a:path w="219010" h="619441">
                <a:moveTo>
                  <a:pt x="0" y="0"/>
                </a:moveTo>
                <a:lnTo>
                  <a:pt x="12823" y="0"/>
                </a:lnTo>
                <a:cubicBezTo>
                  <a:pt x="117259" y="0"/>
                  <a:pt x="203079" y="71694"/>
                  <a:pt x="203079" y="164595"/>
                </a:cubicBezTo>
                <a:cubicBezTo>
                  <a:pt x="203079" y="232746"/>
                  <a:pt x="142042" y="282308"/>
                  <a:pt x="100444" y="304409"/>
                </a:cubicBezTo>
                <a:cubicBezTo>
                  <a:pt x="147326" y="323880"/>
                  <a:pt x="219010" y="367250"/>
                  <a:pt x="219010" y="448650"/>
                </a:cubicBezTo>
                <a:cubicBezTo>
                  <a:pt x="219010" y="547779"/>
                  <a:pt x="131389" y="619441"/>
                  <a:pt x="26096" y="619441"/>
                </a:cubicBezTo>
                <a:lnTo>
                  <a:pt x="0" y="619441"/>
                </a:lnTo>
                <a:lnTo>
                  <a:pt x="0" y="492905"/>
                </a:lnTo>
                <a:lnTo>
                  <a:pt x="8396" y="492905"/>
                </a:lnTo>
                <a:cubicBezTo>
                  <a:pt x="42912" y="492905"/>
                  <a:pt x="72122" y="464605"/>
                  <a:pt x="72122" y="428317"/>
                </a:cubicBezTo>
                <a:cubicBezTo>
                  <a:pt x="72122" y="401763"/>
                  <a:pt x="50712" y="380192"/>
                  <a:pt x="25447" y="371066"/>
                </a:cubicBezTo>
                <a:lnTo>
                  <a:pt x="0" y="366447"/>
                </a:lnTo>
                <a:lnTo>
                  <a:pt x="0" y="250686"/>
                </a:lnTo>
                <a:lnTo>
                  <a:pt x="20760" y="246356"/>
                </a:lnTo>
                <a:cubicBezTo>
                  <a:pt x="42911" y="236730"/>
                  <a:pt x="58842" y="214160"/>
                  <a:pt x="58842" y="187611"/>
                </a:cubicBezTo>
                <a:cubicBezTo>
                  <a:pt x="58842" y="161080"/>
                  <a:pt x="42911" y="140491"/>
                  <a:pt x="20760" y="131855"/>
                </a:cubicBezTo>
                <a:lnTo>
                  <a:pt x="0" y="128002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6" name="Shape 18"/>
          <xdr:cNvSpPr/>
        </xdr:nvSpPr>
        <xdr:spPr>
          <a:xfrm>
            <a:off x="3961818" y="4232894"/>
            <a:ext cx="139813" cy="619438"/>
          </a:xfrm>
          <a:custGeom>
            <a:avLst/>
            <a:gdLst/>
            <a:ahLst/>
            <a:cxnLst/>
            <a:rect l="0" t="0" r="0" b="0"/>
            <a:pathLst>
              <a:path w="139813" h="619438">
                <a:moveTo>
                  <a:pt x="16815" y="0"/>
                </a:moveTo>
                <a:lnTo>
                  <a:pt x="123001" y="0"/>
                </a:lnTo>
                <a:cubicBezTo>
                  <a:pt x="131850" y="0"/>
                  <a:pt x="139813" y="7967"/>
                  <a:pt x="139813" y="16820"/>
                </a:cubicBezTo>
                <a:lnTo>
                  <a:pt x="139813" y="602649"/>
                </a:lnTo>
                <a:cubicBezTo>
                  <a:pt x="139813" y="611500"/>
                  <a:pt x="131850" y="619438"/>
                  <a:pt x="123001" y="619438"/>
                </a:cubicBezTo>
                <a:lnTo>
                  <a:pt x="16815" y="619438"/>
                </a:lnTo>
                <a:cubicBezTo>
                  <a:pt x="7963" y="619438"/>
                  <a:pt x="0" y="611500"/>
                  <a:pt x="0" y="602649"/>
                </a:cubicBezTo>
                <a:lnTo>
                  <a:pt x="0" y="16820"/>
                </a:lnTo>
                <a:cubicBezTo>
                  <a:pt x="0" y="7967"/>
                  <a:pt x="7963" y="0"/>
                  <a:pt x="16815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7" name="Shape 19"/>
          <xdr:cNvSpPr/>
        </xdr:nvSpPr>
        <xdr:spPr>
          <a:xfrm>
            <a:off x="4237671" y="4232884"/>
            <a:ext cx="515042" cy="619470"/>
          </a:xfrm>
          <a:custGeom>
            <a:avLst/>
            <a:gdLst/>
            <a:ahLst/>
            <a:cxnLst/>
            <a:rect l="0" t="0" r="0" b="0"/>
            <a:pathLst>
              <a:path w="515042" h="619470">
                <a:moveTo>
                  <a:pt x="21247" y="0"/>
                </a:moveTo>
                <a:lnTo>
                  <a:pt x="124773" y="0"/>
                </a:lnTo>
                <a:cubicBezTo>
                  <a:pt x="136282" y="0"/>
                  <a:pt x="146019" y="9738"/>
                  <a:pt x="146019" y="21247"/>
                </a:cubicBezTo>
                <a:lnTo>
                  <a:pt x="146019" y="253987"/>
                </a:lnTo>
                <a:lnTo>
                  <a:pt x="342472" y="8856"/>
                </a:lnTo>
                <a:cubicBezTo>
                  <a:pt x="346014" y="4431"/>
                  <a:pt x="353978" y="0"/>
                  <a:pt x="359292" y="0"/>
                </a:cubicBezTo>
                <a:lnTo>
                  <a:pt x="470786" y="0"/>
                </a:lnTo>
                <a:cubicBezTo>
                  <a:pt x="487602" y="0"/>
                  <a:pt x="496452" y="19475"/>
                  <a:pt x="486717" y="32753"/>
                </a:cubicBezTo>
                <a:lnTo>
                  <a:pt x="279663" y="292047"/>
                </a:lnTo>
                <a:lnTo>
                  <a:pt x="505304" y="585838"/>
                </a:lnTo>
                <a:cubicBezTo>
                  <a:pt x="515042" y="599084"/>
                  <a:pt x="505304" y="618558"/>
                  <a:pt x="488509" y="618558"/>
                </a:cubicBezTo>
                <a:lnTo>
                  <a:pt x="366368" y="618558"/>
                </a:lnTo>
                <a:cubicBezTo>
                  <a:pt x="360173" y="618558"/>
                  <a:pt x="352206" y="615042"/>
                  <a:pt x="350435" y="612360"/>
                </a:cubicBezTo>
                <a:lnTo>
                  <a:pt x="146019" y="334529"/>
                </a:lnTo>
                <a:lnTo>
                  <a:pt x="146019" y="598229"/>
                </a:lnTo>
                <a:cubicBezTo>
                  <a:pt x="146019" y="609733"/>
                  <a:pt x="136282" y="619470"/>
                  <a:pt x="124773" y="619470"/>
                </a:cubicBezTo>
                <a:lnTo>
                  <a:pt x="21247" y="619470"/>
                </a:lnTo>
                <a:cubicBezTo>
                  <a:pt x="8857" y="619470"/>
                  <a:pt x="0" y="609733"/>
                  <a:pt x="0" y="598229"/>
                </a:cubicBezTo>
                <a:lnTo>
                  <a:pt x="0" y="21247"/>
                </a:lnTo>
                <a:cubicBezTo>
                  <a:pt x="0" y="9738"/>
                  <a:pt x="8857" y="0"/>
                  <a:pt x="21247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581025</xdr:colOff>
      <xdr:row>3</xdr:row>
      <xdr:rowOff>247650</xdr:rowOff>
    </xdr:to>
    <xdr:pic>
      <xdr:nvPicPr>
        <xdr:cNvPr id="2" name="Obrázek 1" descr="C:\Users\bpolachova\Desktop\Akropolis Cup 2017\Propagace\15391235_1151708971542920_3495379226163632697_n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" cy="9144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895350</xdr:colOff>
      <xdr:row>0</xdr:row>
      <xdr:rowOff>0</xdr:rowOff>
    </xdr:from>
    <xdr:to>
      <xdr:col>4</xdr:col>
      <xdr:colOff>857248</xdr:colOff>
      <xdr:row>3</xdr:row>
      <xdr:rowOff>247650</xdr:rowOff>
    </xdr:to>
    <xdr:grpSp>
      <xdr:nvGrpSpPr>
        <xdr:cNvPr id="3" name="Group 61"/>
        <xdr:cNvGrpSpPr/>
      </xdr:nvGrpSpPr>
      <xdr:grpSpPr>
        <a:xfrm>
          <a:off x="4581525" y="0"/>
          <a:ext cx="990598" cy="914400"/>
          <a:chOff x="0" y="0"/>
          <a:chExt cx="5735773" cy="5735783"/>
        </a:xfrm>
      </xdr:grpSpPr>
      <xdr:sp macro="" textlink="">
        <xdr:nvSpPr>
          <xdr:cNvPr id="4" name="Shape 6"/>
          <xdr:cNvSpPr/>
        </xdr:nvSpPr>
        <xdr:spPr>
          <a:xfrm>
            <a:off x="1396544" y="143359"/>
            <a:ext cx="3661748" cy="3733629"/>
          </a:xfrm>
          <a:custGeom>
            <a:avLst/>
            <a:gdLst/>
            <a:ahLst/>
            <a:cxnLst/>
            <a:rect l="0" t="0" r="0" b="0"/>
            <a:pathLst>
              <a:path w="3661748" h="3733629">
                <a:moveTo>
                  <a:pt x="1515420" y="0"/>
                </a:moveTo>
                <a:lnTo>
                  <a:pt x="3661748" y="3733629"/>
                </a:lnTo>
                <a:lnTo>
                  <a:pt x="2304062" y="3733629"/>
                </a:lnTo>
                <a:lnTo>
                  <a:pt x="1515420" y="2365950"/>
                </a:lnTo>
                <a:lnTo>
                  <a:pt x="733162" y="3724834"/>
                </a:lnTo>
                <a:lnTo>
                  <a:pt x="626552" y="3724834"/>
                </a:lnTo>
                <a:lnTo>
                  <a:pt x="0" y="2635488"/>
                </a:lnTo>
                <a:lnTo>
                  <a:pt x="151542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" name="Shape 7"/>
          <xdr:cNvSpPr/>
        </xdr:nvSpPr>
        <xdr:spPr>
          <a:xfrm>
            <a:off x="229475" y="1233851"/>
            <a:ext cx="5057600" cy="2844059"/>
          </a:xfrm>
          <a:custGeom>
            <a:avLst/>
            <a:gdLst/>
            <a:ahLst/>
            <a:cxnLst/>
            <a:rect l="0" t="0" r="0" b="0"/>
            <a:pathLst>
              <a:path w="5057600" h="2844059">
                <a:moveTo>
                  <a:pt x="1406029" y="636"/>
                </a:moveTo>
                <a:cubicBezTo>
                  <a:pt x="1429197" y="1018"/>
                  <a:pt x="1454189" y="8247"/>
                  <a:pt x="1483596" y="24759"/>
                </a:cubicBezTo>
                <a:cubicBezTo>
                  <a:pt x="1504292" y="118917"/>
                  <a:pt x="1439144" y="154971"/>
                  <a:pt x="1490184" y="228443"/>
                </a:cubicBezTo>
                <a:cubicBezTo>
                  <a:pt x="1649203" y="457375"/>
                  <a:pt x="1770077" y="472772"/>
                  <a:pt x="1846404" y="620242"/>
                </a:cubicBezTo>
                <a:cubicBezTo>
                  <a:pt x="2069223" y="1050740"/>
                  <a:pt x="2087848" y="897737"/>
                  <a:pt x="2185361" y="1042565"/>
                </a:cubicBezTo>
                <a:cubicBezTo>
                  <a:pt x="2220267" y="1094412"/>
                  <a:pt x="2234207" y="1163841"/>
                  <a:pt x="2318471" y="1142498"/>
                </a:cubicBezTo>
                <a:cubicBezTo>
                  <a:pt x="2367468" y="904328"/>
                  <a:pt x="2223464" y="1060857"/>
                  <a:pt x="2277525" y="709756"/>
                </a:cubicBezTo>
                <a:cubicBezTo>
                  <a:pt x="2301119" y="556548"/>
                  <a:pt x="2453929" y="492539"/>
                  <a:pt x="2575861" y="578252"/>
                </a:cubicBezTo>
                <a:cubicBezTo>
                  <a:pt x="2648721" y="629468"/>
                  <a:pt x="2648897" y="652044"/>
                  <a:pt x="2663939" y="746775"/>
                </a:cubicBezTo>
                <a:cubicBezTo>
                  <a:pt x="2677713" y="833549"/>
                  <a:pt x="2690791" y="784165"/>
                  <a:pt x="2698938" y="843495"/>
                </a:cubicBezTo>
                <a:cubicBezTo>
                  <a:pt x="2705724" y="892945"/>
                  <a:pt x="2662117" y="989152"/>
                  <a:pt x="2640554" y="1036182"/>
                </a:cubicBezTo>
                <a:cubicBezTo>
                  <a:pt x="2623402" y="1073594"/>
                  <a:pt x="2609384" y="1073363"/>
                  <a:pt x="2595877" y="1113532"/>
                </a:cubicBezTo>
                <a:cubicBezTo>
                  <a:pt x="2564082" y="1208076"/>
                  <a:pt x="2610057" y="1223562"/>
                  <a:pt x="2649592" y="1274686"/>
                </a:cubicBezTo>
                <a:cubicBezTo>
                  <a:pt x="2717183" y="1268789"/>
                  <a:pt x="2753381" y="1244140"/>
                  <a:pt x="2815420" y="1237005"/>
                </a:cubicBezTo>
                <a:cubicBezTo>
                  <a:pt x="3091799" y="1205238"/>
                  <a:pt x="2855157" y="1258637"/>
                  <a:pt x="3133965" y="1174628"/>
                </a:cubicBezTo>
                <a:cubicBezTo>
                  <a:pt x="3189345" y="1157945"/>
                  <a:pt x="3236774" y="1157827"/>
                  <a:pt x="3293582" y="1147070"/>
                </a:cubicBezTo>
                <a:cubicBezTo>
                  <a:pt x="3440369" y="1119274"/>
                  <a:pt x="3284341" y="1091611"/>
                  <a:pt x="3624099" y="1096507"/>
                </a:cubicBezTo>
                <a:cubicBezTo>
                  <a:pt x="3715178" y="1097818"/>
                  <a:pt x="3892083" y="1096770"/>
                  <a:pt x="3958916" y="1050377"/>
                </a:cubicBezTo>
                <a:lnTo>
                  <a:pt x="3973056" y="902993"/>
                </a:lnTo>
                <a:cubicBezTo>
                  <a:pt x="4046385" y="841660"/>
                  <a:pt x="4083296" y="868552"/>
                  <a:pt x="4139716" y="902993"/>
                </a:cubicBezTo>
                <a:cubicBezTo>
                  <a:pt x="4129383" y="1017516"/>
                  <a:pt x="4137127" y="959877"/>
                  <a:pt x="4096836" y="1020490"/>
                </a:cubicBezTo>
                <a:cubicBezTo>
                  <a:pt x="4068374" y="1063308"/>
                  <a:pt x="4088689" y="1102920"/>
                  <a:pt x="4053545" y="1136864"/>
                </a:cubicBezTo>
                <a:cubicBezTo>
                  <a:pt x="3975711" y="1212042"/>
                  <a:pt x="3413750" y="1256261"/>
                  <a:pt x="3301316" y="1304681"/>
                </a:cubicBezTo>
                <a:cubicBezTo>
                  <a:pt x="2662297" y="1579894"/>
                  <a:pt x="2875021" y="1364970"/>
                  <a:pt x="2609741" y="1703367"/>
                </a:cubicBezTo>
                <a:cubicBezTo>
                  <a:pt x="2590315" y="1728138"/>
                  <a:pt x="2571854" y="1761560"/>
                  <a:pt x="2546345" y="1778948"/>
                </a:cubicBezTo>
                <a:cubicBezTo>
                  <a:pt x="2533954" y="1811399"/>
                  <a:pt x="2532963" y="1818960"/>
                  <a:pt x="2504296" y="1839537"/>
                </a:cubicBezTo>
                <a:cubicBezTo>
                  <a:pt x="2500827" y="2028375"/>
                  <a:pt x="2508117" y="2049424"/>
                  <a:pt x="2668708" y="2189492"/>
                </a:cubicBezTo>
                <a:cubicBezTo>
                  <a:pt x="2711577" y="2226886"/>
                  <a:pt x="2736485" y="2276411"/>
                  <a:pt x="2765048" y="2300992"/>
                </a:cubicBezTo>
                <a:cubicBezTo>
                  <a:pt x="2797387" y="2328828"/>
                  <a:pt x="3322310" y="2500666"/>
                  <a:pt x="3392813" y="2517889"/>
                </a:cubicBezTo>
                <a:cubicBezTo>
                  <a:pt x="3678749" y="2587721"/>
                  <a:pt x="3591432" y="2393699"/>
                  <a:pt x="4135237" y="2527518"/>
                </a:cubicBezTo>
                <a:cubicBezTo>
                  <a:pt x="4549317" y="2629412"/>
                  <a:pt x="4264287" y="2377992"/>
                  <a:pt x="4832122" y="2564890"/>
                </a:cubicBezTo>
                <a:cubicBezTo>
                  <a:pt x="4915692" y="2592397"/>
                  <a:pt x="5057600" y="2672073"/>
                  <a:pt x="5026190" y="2770198"/>
                </a:cubicBezTo>
                <a:cubicBezTo>
                  <a:pt x="4975359" y="2844059"/>
                  <a:pt x="4816116" y="2788198"/>
                  <a:pt x="4727725" y="2785227"/>
                </a:cubicBezTo>
                <a:cubicBezTo>
                  <a:pt x="4651510" y="2782665"/>
                  <a:pt x="4470930" y="2807322"/>
                  <a:pt x="4413597" y="2773446"/>
                </a:cubicBezTo>
                <a:cubicBezTo>
                  <a:pt x="4357383" y="2740228"/>
                  <a:pt x="4382643" y="2730764"/>
                  <a:pt x="4286945" y="2729223"/>
                </a:cubicBezTo>
                <a:lnTo>
                  <a:pt x="3807497" y="2748954"/>
                </a:lnTo>
                <a:cubicBezTo>
                  <a:pt x="3652790" y="2764471"/>
                  <a:pt x="3572165" y="2799128"/>
                  <a:pt x="3513348" y="2799966"/>
                </a:cubicBezTo>
                <a:cubicBezTo>
                  <a:pt x="3369470" y="2802018"/>
                  <a:pt x="2792246" y="2726360"/>
                  <a:pt x="2618720" y="2706629"/>
                </a:cubicBezTo>
                <a:cubicBezTo>
                  <a:pt x="2508256" y="2694068"/>
                  <a:pt x="2242609" y="2732380"/>
                  <a:pt x="1988938" y="2709560"/>
                </a:cubicBezTo>
                <a:cubicBezTo>
                  <a:pt x="1815840" y="2693986"/>
                  <a:pt x="1526919" y="2641786"/>
                  <a:pt x="1367478" y="2654076"/>
                </a:cubicBezTo>
                <a:cubicBezTo>
                  <a:pt x="1245603" y="2663476"/>
                  <a:pt x="1209592" y="2694706"/>
                  <a:pt x="1061453" y="2688546"/>
                </a:cubicBezTo>
                <a:cubicBezTo>
                  <a:pt x="959886" y="2684331"/>
                  <a:pt x="853841" y="2679071"/>
                  <a:pt x="756173" y="2666265"/>
                </a:cubicBezTo>
                <a:cubicBezTo>
                  <a:pt x="554339" y="2639803"/>
                  <a:pt x="490734" y="2601524"/>
                  <a:pt x="311775" y="2656315"/>
                </a:cubicBezTo>
                <a:cubicBezTo>
                  <a:pt x="287255" y="2663826"/>
                  <a:pt x="206578" y="2692957"/>
                  <a:pt x="184666" y="2673368"/>
                </a:cubicBezTo>
                <a:cubicBezTo>
                  <a:pt x="183920" y="2672703"/>
                  <a:pt x="0" y="2165239"/>
                  <a:pt x="153954" y="2108712"/>
                </a:cubicBezTo>
                <a:cubicBezTo>
                  <a:pt x="209254" y="2141523"/>
                  <a:pt x="227841" y="2213303"/>
                  <a:pt x="276937" y="2275601"/>
                </a:cubicBezTo>
                <a:cubicBezTo>
                  <a:pt x="347472" y="2365104"/>
                  <a:pt x="366768" y="2327434"/>
                  <a:pt x="459367" y="2376628"/>
                </a:cubicBezTo>
                <a:cubicBezTo>
                  <a:pt x="517950" y="2407753"/>
                  <a:pt x="475286" y="2415145"/>
                  <a:pt x="543762" y="2439682"/>
                </a:cubicBezTo>
                <a:cubicBezTo>
                  <a:pt x="631778" y="2471218"/>
                  <a:pt x="1119053" y="2449050"/>
                  <a:pt x="1219129" y="2409226"/>
                </a:cubicBezTo>
                <a:cubicBezTo>
                  <a:pt x="1277672" y="2385931"/>
                  <a:pt x="1644602" y="2343425"/>
                  <a:pt x="1724602" y="2340289"/>
                </a:cubicBezTo>
                <a:cubicBezTo>
                  <a:pt x="1808593" y="2336995"/>
                  <a:pt x="1915607" y="2355428"/>
                  <a:pt x="1991632" y="2325371"/>
                </a:cubicBezTo>
                <a:cubicBezTo>
                  <a:pt x="2019643" y="2172846"/>
                  <a:pt x="1947866" y="1971196"/>
                  <a:pt x="1960172" y="1813422"/>
                </a:cubicBezTo>
                <a:lnTo>
                  <a:pt x="1958741" y="1675556"/>
                </a:lnTo>
                <a:cubicBezTo>
                  <a:pt x="1826061" y="1443908"/>
                  <a:pt x="2141702" y="1423132"/>
                  <a:pt x="2018783" y="1208503"/>
                </a:cubicBezTo>
                <a:cubicBezTo>
                  <a:pt x="1976479" y="1134635"/>
                  <a:pt x="1930355" y="1079285"/>
                  <a:pt x="1889590" y="1018999"/>
                </a:cubicBezTo>
                <a:cubicBezTo>
                  <a:pt x="1854666" y="967351"/>
                  <a:pt x="1818400" y="884097"/>
                  <a:pt x="1775311" y="825819"/>
                </a:cubicBezTo>
                <a:cubicBezTo>
                  <a:pt x="1673323" y="687900"/>
                  <a:pt x="1586859" y="615764"/>
                  <a:pt x="1507159" y="458256"/>
                </a:cubicBezTo>
                <a:cubicBezTo>
                  <a:pt x="1353200" y="154010"/>
                  <a:pt x="1278767" y="250583"/>
                  <a:pt x="1293386" y="44523"/>
                </a:cubicBezTo>
                <a:cubicBezTo>
                  <a:pt x="1333866" y="18386"/>
                  <a:pt x="1367415" y="0"/>
                  <a:pt x="1406029" y="636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291155"/>
          </a:ln>
        </xdr:spPr>
        <xdr:style>
          <a:lnRef idx="1">
            <a:srgbClr val="141515"/>
          </a:lnRef>
          <a:fillRef idx="1">
            <a:srgbClr val="FEFEFE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" name="Shape 8"/>
          <xdr:cNvSpPr/>
        </xdr:nvSpPr>
        <xdr:spPr>
          <a:xfrm>
            <a:off x="0" y="0"/>
            <a:ext cx="5735773" cy="5735783"/>
          </a:xfrm>
          <a:custGeom>
            <a:avLst/>
            <a:gdLst/>
            <a:ahLst/>
            <a:cxnLst/>
            <a:rect l="0" t="0" r="0" b="0"/>
            <a:pathLst>
              <a:path w="5735773" h="5735783">
                <a:moveTo>
                  <a:pt x="5735773" y="2867912"/>
                </a:moveTo>
                <a:cubicBezTo>
                  <a:pt x="5735773" y="4451800"/>
                  <a:pt x="4451790" y="5735783"/>
                  <a:pt x="2867908" y="5735783"/>
                </a:cubicBezTo>
                <a:cubicBezTo>
                  <a:pt x="1284012" y="5735783"/>
                  <a:pt x="0" y="4451800"/>
                  <a:pt x="0" y="2867912"/>
                </a:cubicBezTo>
                <a:cubicBezTo>
                  <a:pt x="0" y="1284015"/>
                  <a:pt x="1284012" y="0"/>
                  <a:pt x="2867908" y="0"/>
                </a:cubicBezTo>
                <a:cubicBezTo>
                  <a:pt x="4451790" y="0"/>
                  <a:pt x="5735773" y="1284015"/>
                  <a:pt x="5735773" y="2867912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1">
            <a:srgbClr val="141515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" name="Shape 9"/>
          <xdr:cNvSpPr/>
        </xdr:nvSpPr>
        <xdr:spPr>
          <a:xfrm>
            <a:off x="994353" y="4224053"/>
            <a:ext cx="301757" cy="628293"/>
          </a:xfrm>
          <a:custGeom>
            <a:avLst/>
            <a:gdLst/>
            <a:ahLst/>
            <a:cxnLst/>
            <a:rect l="0" t="0" r="0" b="0"/>
            <a:pathLst>
              <a:path w="301757" h="628293">
                <a:moveTo>
                  <a:pt x="297331" y="0"/>
                </a:moveTo>
                <a:lnTo>
                  <a:pt x="301757" y="0"/>
                </a:lnTo>
                <a:lnTo>
                  <a:pt x="301757" y="269894"/>
                </a:lnTo>
                <a:lnTo>
                  <a:pt x="301756" y="269891"/>
                </a:lnTo>
                <a:lnTo>
                  <a:pt x="300869" y="269891"/>
                </a:lnTo>
                <a:lnTo>
                  <a:pt x="234493" y="415903"/>
                </a:lnTo>
                <a:lnTo>
                  <a:pt x="301757" y="415903"/>
                </a:lnTo>
                <a:lnTo>
                  <a:pt x="301757" y="536277"/>
                </a:lnTo>
                <a:lnTo>
                  <a:pt x="181407" y="536277"/>
                </a:lnTo>
                <a:lnTo>
                  <a:pt x="149547" y="607050"/>
                </a:lnTo>
                <a:cubicBezTo>
                  <a:pt x="145119" y="617678"/>
                  <a:pt x="135388" y="628293"/>
                  <a:pt x="117683" y="628293"/>
                </a:cubicBezTo>
                <a:lnTo>
                  <a:pt x="20329" y="628293"/>
                </a:lnTo>
                <a:cubicBezTo>
                  <a:pt x="7080" y="628293"/>
                  <a:pt x="0" y="616787"/>
                  <a:pt x="5310" y="605282"/>
                </a:cubicBezTo>
                <a:lnTo>
                  <a:pt x="282283" y="9737"/>
                </a:lnTo>
                <a:cubicBezTo>
                  <a:pt x="284940" y="4402"/>
                  <a:pt x="291132" y="0"/>
                  <a:pt x="297331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" name="Shape 10"/>
          <xdr:cNvSpPr/>
        </xdr:nvSpPr>
        <xdr:spPr>
          <a:xfrm>
            <a:off x="1296110" y="4224053"/>
            <a:ext cx="301775" cy="628293"/>
          </a:xfrm>
          <a:custGeom>
            <a:avLst/>
            <a:gdLst/>
            <a:ahLst/>
            <a:cxnLst/>
            <a:rect l="0" t="0" r="0" b="0"/>
            <a:pathLst>
              <a:path w="301775" h="628293">
                <a:moveTo>
                  <a:pt x="0" y="0"/>
                </a:moveTo>
                <a:lnTo>
                  <a:pt x="4419" y="0"/>
                </a:lnTo>
                <a:cubicBezTo>
                  <a:pt x="10618" y="0"/>
                  <a:pt x="16810" y="4402"/>
                  <a:pt x="19466" y="9737"/>
                </a:cubicBezTo>
                <a:lnTo>
                  <a:pt x="296465" y="605282"/>
                </a:lnTo>
                <a:cubicBezTo>
                  <a:pt x="301775" y="616787"/>
                  <a:pt x="294677" y="628293"/>
                  <a:pt x="281399" y="628293"/>
                </a:cubicBezTo>
                <a:lnTo>
                  <a:pt x="183177" y="628293"/>
                </a:lnTo>
                <a:cubicBezTo>
                  <a:pt x="167248" y="628293"/>
                  <a:pt x="160170" y="622983"/>
                  <a:pt x="152225" y="606167"/>
                </a:cubicBezTo>
                <a:lnTo>
                  <a:pt x="120368" y="536277"/>
                </a:lnTo>
                <a:lnTo>
                  <a:pt x="0" y="536277"/>
                </a:lnTo>
                <a:lnTo>
                  <a:pt x="0" y="415903"/>
                </a:lnTo>
                <a:lnTo>
                  <a:pt x="67264" y="415903"/>
                </a:lnTo>
                <a:lnTo>
                  <a:pt x="0" y="269894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9" name="Shape 11"/>
          <xdr:cNvSpPr/>
        </xdr:nvSpPr>
        <xdr:spPr>
          <a:xfrm>
            <a:off x="1654049" y="4232894"/>
            <a:ext cx="399995" cy="619438"/>
          </a:xfrm>
          <a:custGeom>
            <a:avLst/>
            <a:gdLst/>
            <a:ahLst/>
            <a:cxnLst/>
            <a:rect l="0" t="0" r="0" b="0"/>
            <a:pathLst>
              <a:path w="399995" h="619438">
                <a:moveTo>
                  <a:pt x="16815" y="0"/>
                </a:moveTo>
                <a:lnTo>
                  <a:pt x="383183" y="0"/>
                </a:lnTo>
                <a:cubicBezTo>
                  <a:pt x="392914" y="0"/>
                  <a:pt x="399995" y="7967"/>
                  <a:pt x="399995" y="16820"/>
                </a:cubicBezTo>
                <a:lnTo>
                  <a:pt x="399995" y="113260"/>
                </a:lnTo>
                <a:cubicBezTo>
                  <a:pt x="399995" y="122113"/>
                  <a:pt x="392914" y="130076"/>
                  <a:pt x="383183" y="130076"/>
                </a:cubicBezTo>
                <a:lnTo>
                  <a:pt x="138041" y="130076"/>
                </a:lnTo>
                <a:lnTo>
                  <a:pt x="138041" y="239826"/>
                </a:lnTo>
                <a:lnTo>
                  <a:pt x="339814" y="239826"/>
                </a:lnTo>
                <a:cubicBezTo>
                  <a:pt x="348663" y="239826"/>
                  <a:pt x="356630" y="247793"/>
                  <a:pt x="356630" y="256618"/>
                </a:cubicBezTo>
                <a:lnTo>
                  <a:pt x="356630" y="353092"/>
                </a:lnTo>
                <a:cubicBezTo>
                  <a:pt x="356630" y="362826"/>
                  <a:pt x="348663" y="369908"/>
                  <a:pt x="339814" y="369908"/>
                </a:cubicBezTo>
                <a:lnTo>
                  <a:pt x="138041" y="369908"/>
                </a:lnTo>
                <a:lnTo>
                  <a:pt x="138041" y="489362"/>
                </a:lnTo>
                <a:lnTo>
                  <a:pt x="383183" y="489362"/>
                </a:lnTo>
                <a:cubicBezTo>
                  <a:pt x="392914" y="489362"/>
                  <a:pt x="399995" y="497325"/>
                  <a:pt x="399995" y="506183"/>
                </a:cubicBezTo>
                <a:lnTo>
                  <a:pt x="399995" y="602649"/>
                </a:lnTo>
                <a:cubicBezTo>
                  <a:pt x="399995" y="611500"/>
                  <a:pt x="392914" y="619438"/>
                  <a:pt x="383183" y="619438"/>
                </a:cubicBezTo>
                <a:lnTo>
                  <a:pt x="16815" y="619438"/>
                </a:lnTo>
                <a:cubicBezTo>
                  <a:pt x="7080" y="619438"/>
                  <a:pt x="0" y="611500"/>
                  <a:pt x="0" y="602649"/>
                </a:cubicBezTo>
                <a:lnTo>
                  <a:pt x="0" y="16820"/>
                </a:lnTo>
                <a:cubicBezTo>
                  <a:pt x="0" y="7967"/>
                  <a:pt x="7080" y="0"/>
                  <a:pt x="16815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0" name="Shape 12"/>
          <xdr:cNvSpPr/>
        </xdr:nvSpPr>
        <xdr:spPr>
          <a:xfrm>
            <a:off x="2167107" y="4232884"/>
            <a:ext cx="238065" cy="619470"/>
          </a:xfrm>
          <a:custGeom>
            <a:avLst/>
            <a:gdLst/>
            <a:ahLst/>
            <a:cxnLst/>
            <a:rect l="0" t="0" r="0" b="0"/>
            <a:pathLst>
              <a:path w="238065" h="619470">
                <a:moveTo>
                  <a:pt x="16812" y="0"/>
                </a:moveTo>
                <a:lnTo>
                  <a:pt x="238065" y="0"/>
                </a:lnTo>
                <a:lnTo>
                  <a:pt x="238065" y="126557"/>
                </a:lnTo>
                <a:lnTo>
                  <a:pt x="138953" y="126557"/>
                </a:lnTo>
                <a:lnTo>
                  <a:pt x="138953" y="264611"/>
                </a:lnTo>
                <a:lnTo>
                  <a:pt x="238065" y="264611"/>
                </a:lnTo>
                <a:lnTo>
                  <a:pt x="238065" y="452839"/>
                </a:lnTo>
                <a:lnTo>
                  <a:pt x="199991" y="376984"/>
                </a:lnTo>
                <a:lnTo>
                  <a:pt x="138953" y="376984"/>
                </a:lnTo>
                <a:lnTo>
                  <a:pt x="138953" y="602654"/>
                </a:lnTo>
                <a:cubicBezTo>
                  <a:pt x="138953" y="611504"/>
                  <a:pt x="130990" y="619470"/>
                  <a:pt x="122133" y="619470"/>
                </a:cubicBezTo>
                <a:lnTo>
                  <a:pt x="16812" y="619470"/>
                </a:lnTo>
                <a:cubicBezTo>
                  <a:pt x="7099" y="619470"/>
                  <a:pt x="0" y="611504"/>
                  <a:pt x="0" y="602654"/>
                </a:cubicBezTo>
                <a:lnTo>
                  <a:pt x="0" y="16816"/>
                </a:lnTo>
                <a:cubicBezTo>
                  <a:pt x="0" y="7959"/>
                  <a:pt x="7099" y="0"/>
                  <a:pt x="16812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1" name="Shape 13"/>
          <xdr:cNvSpPr/>
        </xdr:nvSpPr>
        <xdr:spPr>
          <a:xfrm>
            <a:off x="2405171" y="4232884"/>
            <a:ext cx="236275" cy="619470"/>
          </a:xfrm>
          <a:custGeom>
            <a:avLst/>
            <a:gdLst/>
            <a:ahLst/>
            <a:cxnLst/>
            <a:rect l="0" t="0" r="0" b="0"/>
            <a:pathLst>
              <a:path w="236275" h="619470">
                <a:moveTo>
                  <a:pt x="0" y="0"/>
                </a:moveTo>
                <a:lnTo>
                  <a:pt x="43351" y="0"/>
                </a:lnTo>
                <a:cubicBezTo>
                  <a:pt x="149562" y="0"/>
                  <a:pt x="236275" y="85850"/>
                  <a:pt x="236275" y="191149"/>
                </a:cubicBezTo>
                <a:cubicBezTo>
                  <a:pt x="236275" y="272573"/>
                  <a:pt x="182286" y="338044"/>
                  <a:pt x="105310" y="369046"/>
                </a:cubicBezTo>
                <a:lnTo>
                  <a:pt x="226537" y="593803"/>
                </a:lnTo>
                <a:cubicBezTo>
                  <a:pt x="232736" y="605311"/>
                  <a:pt x="226537" y="619470"/>
                  <a:pt x="211493" y="619470"/>
                </a:cubicBezTo>
                <a:lnTo>
                  <a:pt x="93802" y="619470"/>
                </a:lnTo>
                <a:cubicBezTo>
                  <a:pt x="86720" y="619470"/>
                  <a:pt x="81410" y="615042"/>
                  <a:pt x="79639" y="611504"/>
                </a:cubicBezTo>
                <a:lnTo>
                  <a:pt x="0" y="452839"/>
                </a:lnTo>
                <a:lnTo>
                  <a:pt x="0" y="264611"/>
                </a:lnTo>
                <a:lnTo>
                  <a:pt x="31848" y="264611"/>
                </a:lnTo>
                <a:cubicBezTo>
                  <a:pt x="68137" y="264611"/>
                  <a:pt x="99111" y="230980"/>
                  <a:pt x="99111" y="193806"/>
                </a:cubicBezTo>
                <a:cubicBezTo>
                  <a:pt x="99111" y="156633"/>
                  <a:pt x="68137" y="126557"/>
                  <a:pt x="31848" y="126557"/>
                </a:cubicBezTo>
                <a:lnTo>
                  <a:pt x="0" y="126557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2" name="Shape 14"/>
          <xdr:cNvSpPr/>
        </xdr:nvSpPr>
        <xdr:spPr>
          <a:xfrm>
            <a:off x="2696929" y="4224038"/>
            <a:ext cx="318127" cy="637168"/>
          </a:xfrm>
          <a:custGeom>
            <a:avLst/>
            <a:gdLst/>
            <a:ahLst/>
            <a:cxnLst/>
            <a:rect l="0" t="0" r="0" b="0"/>
            <a:pathLst>
              <a:path w="318127" h="637168">
                <a:moveTo>
                  <a:pt x="317687" y="0"/>
                </a:moveTo>
                <a:lnTo>
                  <a:pt x="318127" y="44"/>
                </a:lnTo>
                <a:lnTo>
                  <a:pt x="318127" y="141651"/>
                </a:lnTo>
                <a:lnTo>
                  <a:pt x="317687" y="141606"/>
                </a:lnTo>
                <a:cubicBezTo>
                  <a:pt x="221235" y="141606"/>
                  <a:pt x="141581" y="222124"/>
                  <a:pt x="141581" y="319457"/>
                </a:cubicBezTo>
                <a:cubicBezTo>
                  <a:pt x="141581" y="415926"/>
                  <a:pt x="221235" y="495555"/>
                  <a:pt x="317687" y="495555"/>
                </a:cubicBezTo>
                <a:lnTo>
                  <a:pt x="318127" y="495510"/>
                </a:lnTo>
                <a:lnTo>
                  <a:pt x="318127" y="637124"/>
                </a:lnTo>
                <a:lnTo>
                  <a:pt x="317687" y="637168"/>
                </a:lnTo>
                <a:cubicBezTo>
                  <a:pt x="140696" y="637168"/>
                  <a:pt x="0" y="496445"/>
                  <a:pt x="0" y="319457"/>
                </a:cubicBezTo>
                <a:cubicBezTo>
                  <a:pt x="0" y="142466"/>
                  <a:pt x="140696" y="0"/>
                  <a:pt x="317687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3" name="Shape 15"/>
          <xdr:cNvSpPr/>
        </xdr:nvSpPr>
        <xdr:spPr>
          <a:xfrm>
            <a:off x="3015056" y="4224082"/>
            <a:ext cx="318134" cy="637080"/>
          </a:xfrm>
          <a:custGeom>
            <a:avLst/>
            <a:gdLst/>
            <a:ahLst/>
            <a:cxnLst/>
            <a:rect l="0" t="0" r="0" b="0"/>
            <a:pathLst>
              <a:path w="318134" h="637080">
                <a:moveTo>
                  <a:pt x="0" y="0"/>
                </a:moveTo>
                <a:lnTo>
                  <a:pt x="64063" y="6423"/>
                </a:lnTo>
                <a:cubicBezTo>
                  <a:pt x="209731" y="36112"/>
                  <a:pt x="318134" y="164546"/>
                  <a:pt x="318134" y="319413"/>
                </a:cubicBezTo>
                <a:cubicBezTo>
                  <a:pt x="318134" y="474277"/>
                  <a:pt x="209731" y="601376"/>
                  <a:pt x="64063" y="630731"/>
                </a:cubicBezTo>
                <a:lnTo>
                  <a:pt x="0" y="637080"/>
                </a:lnTo>
                <a:lnTo>
                  <a:pt x="0" y="495466"/>
                </a:lnTo>
                <a:lnTo>
                  <a:pt x="35109" y="491901"/>
                </a:lnTo>
                <a:cubicBezTo>
                  <a:pt x="115558" y="475340"/>
                  <a:pt x="176546" y="403823"/>
                  <a:pt x="176546" y="319413"/>
                </a:cubicBezTo>
                <a:cubicBezTo>
                  <a:pt x="176546" y="234247"/>
                  <a:pt x="115558" y="161954"/>
                  <a:pt x="35109" y="145212"/>
                </a:cubicBezTo>
                <a:lnTo>
                  <a:pt x="0" y="141606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4" name="Shape 16"/>
          <xdr:cNvSpPr/>
        </xdr:nvSpPr>
        <xdr:spPr>
          <a:xfrm>
            <a:off x="3429184" y="4232884"/>
            <a:ext cx="210193" cy="619441"/>
          </a:xfrm>
          <a:custGeom>
            <a:avLst/>
            <a:gdLst/>
            <a:ahLst/>
            <a:cxnLst/>
            <a:rect l="0" t="0" r="0" b="0"/>
            <a:pathLst>
              <a:path w="210193" h="619441">
                <a:moveTo>
                  <a:pt x="16815" y="0"/>
                </a:moveTo>
                <a:lnTo>
                  <a:pt x="210193" y="0"/>
                </a:lnTo>
                <a:lnTo>
                  <a:pt x="210193" y="128002"/>
                </a:lnTo>
                <a:lnTo>
                  <a:pt x="207086" y="127426"/>
                </a:lnTo>
                <a:lnTo>
                  <a:pt x="138071" y="127426"/>
                </a:lnTo>
                <a:lnTo>
                  <a:pt x="138071" y="251334"/>
                </a:lnTo>
                <a:lnTo>
                  <a:pt x="207086" y="251334"/>
                </a:lnTo>
                <a:lnTo>
                  <a:pt x="210193" y="250686"/>
                </a:lnTo>
                <a:lnTo>
                  <a:pt x="210193" y="366447"/>
                </a:lnTo>
                <a:lnTo>
                  <a:pt x="209739" y="366364"/>
                </a:lnTo>
                <a:lnTo>
                  <a:pt x="138071" y="366364"/>
                </a:lnTo>
                <a:lnTo>
                  <a:pt x="138071" y="492905"/>
                </a:lnTo>
                <a:lnTo>
                  <a:pt x="210193" y="492905"/>
                </a:lnTo>
                <a:lnTo>
                  <a:pt x="210193" y="619441"/>
                </a:lnTo>
                <a:lnTo>
                  <a:pt x="16815" y="619441"/>
                </a:lnTo>
                <a:cubicBezTo>
                  <a:pt x="7080" y="619441"/>
                  <a:pt x="0" y="611504"/>
                  <a:pt x="0" y="602654"/>
                </a:cubicBezTo>
                <a:lnTo>
                  <a:pt x="0" y="16822"/>
                </a:lnTo>
                <a:cubicBezTo>
                  <a:pt x="0" y="7970"/>
                  <a:pt x="7080" y="0"/>
                  <a:pt x="16815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5" name="Shape 17"/>
          <xdr:cNvSpPr/>
        </xdr:nvSpPr>
        <xdr:spPr>
          <a:xfrm>
            <a:off x="3639377" y="4232884"/>
            <a:ext cx="219010" cy="619441"/>
          </a:xfrm>
          <a:custGeom>
            <a:avLst/>
            <a:gdLst/>
            <a:ahLst/>
            <a:cxnLst/>
            <a:rect l="0" t="0" r="0" b="0"/>
            <a:pathLst>
              <a:path w="219010" h="619441">
                <a:moveTo>
                  <a:pt x="0" y="0"/>
                </a:moveTo>
                <a:lnTo>
                  <a:pt x="12823" y="0"/>
                </a:lnTo>
                <a:cubicBezTo>
                  <a:pt x="117259" y="0"/>
                  <a:pt x="203079" y="71694"/>
                  <a:pt x="203079" y="164595"/>
                </a:cubicBezTo>
                <a:cubicBezTo>
                  <a:pt x="203079" y="232746"/>
                  <a:pt x="142042" y="282308"/>
                  <a:pt x="100444" y="304409"/>
                </a:cubicBezTo>
                <a:cubicBezTo>
                  <a:pt x="147326" y="323880"/>
                  <a:pt x="219010" y="367250"/>
                  <a:pt x="219010" y="448650"/>
                </a:cubicBezTo>
                <a:cubicBezTo>
                  <a:pt x="219010" y="547779"/>
                  <a:pt x="131389" y="619441"/>
                  <a:pt x="26096" y="619441"/>
                </a:cubicBezTo>
                <a:lnTo>
                  <a:pt x="0" y="619441"/>
                </a:lnTo>
                <a:lnTo>
                  <a:pt x="0" y="492905"/>
                </a:lnTo>
                <a:lnTo>
                  <a:pt x="8396" y="492905"/>
                </a:lnTo>
                <a:cubicBezTo>
                  <a:pt x="42912" y="492905"/>
                  <a:pt x="72122" y="464605"/>
                  <a:pt x="72122" y="428317"/>
                </a:cubicBezTo>
                <a:cubicBezTo>
                  <a:pt x="72122" y="401763"/>
                  <a:pt x="50712" y="380192"/>
                  <a:pt x="25447" y="371066"/>
                </a:cubicBezTo>
                <a:lnTo>
                  <a:pt x="0" y="366447"/>
                </a:lnTo>
                <a:lnTo>
                  <a:pt x="0" y="250686"/>
                </a:lnTo>
                <a:lnTo>
                  <a:pt x="20760" y="246356"/>
                </a:lnTo>
                <a:cubicBezTo>
                  <a:pt x="42911" y="236730"/>
                  <a:pt x="58842" y="214160"/>
                  <a:pt x="58842" y="187611"/>
                </a:cubicBezTo>
                <a:cubicBezTo>
                  <a:pt x="58842" y="161080"/>
                  <a:pt x="42911" y="140491"/>
                  <a:pt x="20760" y="131855"/>
                </a:cubicBezTo>
                <a:lnTo>
                  <a:pt x="0" y="128002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6" name="Shape 18"/>
          <xdr:cNvSpPr/>
        </xdr:nvSpPr>
        <xdr:spPr>
          <a:xfrm>
            <a:off x="3961818" y="4232894"/>
            <a:ext cx="139813" cy="619438"/>
          </a:xfrm>
          <a:custGeom>
            <a:avLst/>
            <a:gdLst/>
            <a:ahLst/>
            <a:cxnLst/>
            <a:rect l="0" t="0" r="0" b="0"/>
            <a:pathLst>
              <a:path w="139813" h="619438">
                <a:moveTo>
                  <a:pt x="16815" y="0"/>
                </a:moveTo>
                <a:lnTo>
                  <a:pt x="123001" y="0"/>
                </a:lnTo>
                <a:cubicBezTo>
                  <a:pt x="131850" y="0"/>
                  <a:pt x="139813" y="7967"/>
                  <a:pt x="139813" y="16820"/>
                </a:cubicBezTo>
                <a:lnTo>
                  <a:pt x="139813" y="602649"/>
                </a:lnTo>
                <a:cubicBezTo>
                  <a:pt x="139813" y="611500"/>
                  <a:pt x="131850" y="619438"/>
                  <a:pt x="123001" y="619438"/>
                </a:cubicBezTo>
                <a:lnTo>
                  <a:pt x="16815" y="619438"/>
                </a:lnTo>
                <a:cubicBezTo>
                  <a:pt x="7963" y="619438"/>
                  <a:pt x="0" y="611500"/>
                  <a:pt x="0" y="602649"/>
                </a:cubicBezTo>
                <a:lnTo>
                  <a:pt x="0" y="16820"/>
                </a:lnTo>
                <a:cubicBezTo>
                  <a:pt x="0" y="7967"/>
                  <a:pt x="7963" y="0"/>
                  <a:pt x="16815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7" name="Shape 19"/>
          <xdr:cNvSpPr/>
        </xdr:nvSpPr>
        <xdr:spPr>
          <a:xfrm>
            <a:off x="4237671" y="4232884"/>
            <a:ext cx="515042" cy="619470"/>
          </a:xfrm>
          <a:custGeom>
            <a:avLst/>
            <a:gdLst/>
            <a:ahLst/>
            <a:cxnLst/>
            <a:rect l="0" t="0" r="0" b="0"/>
            <a:pathLst>
              <a:path w="515042" h="619470">
                <a:moveTo>
                  <a:pt x="21247" y="0"/>
                </a:moveTo>
                <a:lnTo>
                  <a:pt x="124773" y="0"/>
                </a:lnTo>
                <a:cubicBezTo>
                  <a:pt x="136282" y="0"/>
                  <a:pt x="146019" y="9738"/>
                  <a:pt x="146019" y="21247"/>
                </a:cubicBezTo>
                <a:lnTo>
                  <a:pt x="146019" y="253987"/>
                </a:lnTo>
                <a:lnTo>
                  <a:pt x="342472" y="8856"/>
                </a:lnTo>
                <a:cubicBezTo>
                  <a:pt x="346014" y="4431"/>
                  <a:pt x="353978" y="0"/>
                  <a:pt x="359292" y="0"/>
                </a:cubicBezTo>
                <a:lnTo>
                  <a:pt x="470786" y="0"/>
                </a:lnTo>
                <a:cubicBezTo>
                  <a:pt x="487602" y="0"/>
                  <a:pt x="496452" y="19475"/>
                  <a:pt x="486717" y="32753"/>
                </a:cubicBezTo>
                <a:lnTo>
                  <a:pt x="279663" y="292047"/>
                </a:lnTo>
                <a:lnTo>
                  <a:pt x="505304" y="585838"/>
                </a:lnTo>
                <a:cubicBezTo>
                  <a:pt x="515042" y="599084"/>
                  <a:pt x="505304" y="618558"/>
                  <a:pt x="488509" y="618558"/>
                </a:cubicBezTo>
                <a:lnTo>
                  <a:pt x="366368" y="618558"/>
                </a:lnTo>
                <a:cubicBezTo>
                  <a:pt x="360173" y="618558"/>
                  <a:pt x="352206" y="615042"/>
                  <a:pt x="350435" y="612360"/>
                </a:cubicBezTo>
                <a:lnTo>
                  <a:pt x="146019" y="334529"/>
                </a:lnTo>
                <a:lnTo>
                  <a:pt x="146019" y="598229"/>
                </a:lnTo>
                <a:cubicBezTo>
                  <a:pt x="146019" y="609733"/>
                  <a:pt x="136282" y="619470"/>
                  <a:pt x="124773" y="619470"/>
                </a:cubicBezTo>
                <a:lnTo>
                  <a:pt x="21247" y="619470"/>
                </a:lnTo>
                <a:cubicBezTo>
                  <a:pt x="8857" y="619470"/>
                  <a:pt x="0" y="609733"/>
                  <a:pt x="0" y="598229"/>
                </a:cubicBezTo>
                <a:lnTo>
                  <a:pt x="0" y="21247"/>
                </a:lnTo>
                <a:cubicBezTo>
                  <a:pt x="0" y="9738"/>
                  <a:pt x="8857" y="0"/>
                  <a:pt x="21247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N74"/>
  <sheetViews>
    <sheetView workbookViewId="0">
      <selection sqref="A1:E2"/>
    </sheetView>
  </sheetViews>
  <sheetFormatPr defaultRowHeight="15"/>
  <cols>
    <col min="1" max="1" width="5" style="16" customWidth="1"/>
    <col min="2" max="2" width="25.7109375" style="5" customWidth="1"/>
    <col min="3" max="3" width="33.140625" style="5" bestFit="1" customWidth="1"/>
    <col min="4" max="4" width="15.42578125" style="5" customWidth="1"/>
    <col min="5" max="5" width="13.7109375" style="16" customWidth="1"/>
    <col min="6" max="6" width="15.28515625" style="5" bestFit="1" customWidth="1"/>
    <col min="7" max="12" width="9.140625" style="5"/>
    <col min="13" max="13" width="13.42578125" style="5" customWidth="1"/>
    <col min="14" max="16384" width="9.140625" style="5"/>
  </cols>
  <sheetData>
    <row r="1" spans="1:14" ht="15.75" customHeight="1">
      <c r="A1" s="73" t="s">
        <v>0</v>
      </c>
      <c r="B1" s="73"/>
      <c r="C1" s="73"/>
      <c r="D1" s="73"/>
      <c r="E1" s="73"/>
    </row>
    <row r="2" spans="1:14" ht="15" customHeight="1">
      <c r="A2" s="73"/>
      <c r="B2" s="73"/>
      <c r="C2" s="73"/>
      <c r="D2" s="73"/>
      <c r="E2" s="73"/>
    </row>
    <row r="3" spans="1:14" ht="21.75" customHeight="1">
      <c r="A3" s="74" t="s">
        <v>1</v>
      </c>
      <c r="B3" s="75"/>
      <c r="C3" s="75"/>
      <c r="D3" s="75"/>
      <c r="E3" s="76"/>
    </row>
    <row r="4" spans="1:14" ht="21">
      <c r="A4" s="77" t="s">
        <v>21</v>
      </c>
      <c r="B4" s="78"/>
      <c r="C4" s="78"/>
      <c r="D4" s="78"/>
      <c r="E4" s="78"/>
    </row>
    <row r="5" spans="1:14" ht="15" customHeight="1">
      <c r="A5" s="79" t="s">
        <v>12</v>
      </c>
      <c r="B5" s="80"/>
      <c r="C5" s="80"/>
      <c r="D5" s="80"/>
      <c r="E5" s="80"/>
    </row>
    <row r="6" spans="1:14">
      <c r="A6" s="80"/>
      <c r="B6" s="80"/>
      <c r="C6" s="80"/>
      <c r="D6" s="80"/>
      <c r="E6" s="80"/>
    </row>
    <row r="7" spans="1:14">
      <c r="A7" s="80"/>
      <c r="B7" s="80"/>
      <c r="C7" s="80"/>
      <c r="D7" s="80"/>
      <c r="E7" s="80"/>
    </row>
    <row r="8" spans="1:14">
      <c r="A8" s="80"/>
      <c r="B8" s="80"/>
      <c r="C8" s="80"/>
      <c r="D8" s="80"/>
      <c r="E8" s="80"/>
      <c r="F8" s="1"/>
      <c r="G8" s="1"/>
      <c r="H8" s="1"/>
      <c r="I8" s="1"/>
      <c r="J8" s="1"/>
      <c r="K8" s="1"/>
      <c r="L8" s="1">
        <v>1</v>
      </c>
      <c r="M8" s="1" t="s">
        <v>3</v>
      </c>
      <c r="N8" s="1"/>
    </row>
    <row r="9" spans="1:14" ht="15" customHeight="1">
      <c r="A9" s="79" t="s">
        <v>13</v>
      </c>
      <c r="B9" s="80"/>
      <c r="C9" s="80"/>
      <c r="D9" s="80"/>
      <c r="E9" s="80"/>
      <c r="F9" s="1"/>
      <c r="G9" s="1"/>
      <c r="H9" s="1"/>
      <c r="I9" s="1"/>
      <c r="J9" s="1"/>
      <c r="K9" s="1"/>
      <c r="L9" s="1">
        <v>2</v>
      </c>
      <c r="M9" s="1" t="s">
        <v>3</v>
      </c>
      <c r="N9" s="1"/>
    </row>
    <row r="10" spans="1:14">
      <c r="A10" s="80"/>
      <c r="B10" s="80"/>
      <c r="C10" s="80"/>
      <c r="D10" s="80"/>
      <c r="E10" s="80"/>
      <c r="F10" s="1"/>
      <c r="G10" s="1"/>
      <c r="H10" s="1"/>
      <c r="I10" s="1"/>
      <c r="J10" s="1"/>
      <c r="K10" s="1"/>
      <c r="L10" s="1">
        <v>3</v>
      </c>
      <c r="M10" s="1" t="s">
        <v>3</v>
      </c>
      <c r="N10" s="1"/>
    </row>
    <row r="11" spans="1:14" s="56" customFormat="1" ht="27" customHeight="1">
      <c r="A11" s="65"/>
      <c r="B11" s="48" t="s">
        <v>2</v>
      </c>
      <c r="C11" s="48" t="s">
        <v>8</v>
      </c>
      <c r="D11" s="48" t="s">
        <v>7</v>
      </c>
      <c r="E11" s="54" t="s">
        <v>16</v>
      </c>
      <c r="F11" s="55"/>
      <c r="G11" s="55"/>
      <c r="H11" s="55"/>
      <c r="I11" s="55"/>
      <c r="J11" s="55"/>
      <c r="K11" s="55"/>
      <c r="L11" s="55">
        <v>4</v>
      </c>
      <c r="M11" s="55" t="s">
        <v>3</v>
      </c>
      <c r="N11" s="55"/>
    </row>
    <row r="12" spans="1:14">
      <c r="A12" s="15">
        <v>1</v>
      </c>
      <c r="B12" s="70"/>
      <c r="C12" s="20"/>
      <c r="D12" s="71"/>
      <c r="E12" s="17"/>
      <c r="F12" s="2">
        <f ca="1">NOW()</f>
        <v>43389.598576736113</v>
      </c>
      <c r="G12" s="1">
        <f ca="1">F12-D12</f>
        <v>43389.598576736113</v>
      </c>
      <c r="H12" s="3">
        <f ca="1">G12/365</f>
        <v>118.87561253900304</v>
      </c>
      <c r="I12" s="1"/>
      <c r="J12" s="1"/>
      <c r="K12" s="1"/>
      <c r="L12" s="1">
        <v>5</v>
      </c>
      <c r="M12" s="1" t="s">
        <v>3</v>
      </c>
      <c r="N12" s="1"/>
    </row>
    <row r="13" spans="1:14">
      <c r="A13" s="15">
        <v>2</v>
      </c>
      <c r="B13" s="28"/>
      <c r="C13" s="20"/>
      <c r="D13" s="72"/>
      <c r="E13" s="17"/>
      <c r="F13" s="2">
        <f t="shared" ref="F13:F60" ca="1" si="0">NOW()</f>
        <v>43389.598576736113</v>
      </c>
      <c r="G13" s="1">
        <f ca="1">F13-D13</f>
        <v>43389.598576736113</v>
      </c>
      <c r="H13" s="3">
        <f t="shared" ref="H13:H21" ca="1" si="1">G13/365</f>
        <v>118.87561253900304</v>
      </c>
      <c r="I13" s="1"/>
      <c r="J13" s="1"/>
      <c r="K13" s="1"/>
      <c r="L13" s="1">
        <v>6</v>
      </c>
      <c r="M13" s="1" t="s">
        <v>3</v>
      </c>
      <c r="N13" s="1"/>
    </row>
    <row r="14" spans="1:14">
      <c r="A14" s="15">
        <v>3</v>
      </c>
      <c r="B14" s="67"/>
      <c r="C14" s="68"/>
      <c r="D14" s="69"/>
      <c r="E14" s="64"/>
      <c r="F14" s="2">
        <f t="shared" ca="1" si="0"/>
        <v>43389.598576736113</v>
      </c>
      <c r="G14" s="1">
        <f ca="1">F14-D14</f>
        <v>43389.598576736113</v>
      </c>
      <c r="H14" s="3">
        <f t="shared" ca="1" si="1"/>
        <v>118.87561253900304</v>
      </c>
      <c r="I14" s="1"/>
      <c r="J14" s="1"/>
      <c r="K14" s="1"/>
      <c r="L14" s="1">
        <v>7</v>
      </c>
      <c r="M14" s="1" t="s">
        <v>4</v>
      </c>
      <c r="N14" s="1"/>
    </row>
    <row r="15" spans="1:14">
      <c r="A15" s="15">
        <v>4</v>
      </c>
      <c r="B15" s="28"/>
      <c r="C15" s="26"/>
      <c r="D15" s="29"/>
      <c r="E15" s="64"/>
      <c r="F15" s="2">
        <f t="shared" ca="1" si="0"/>
        <v>43389.598576736113</v>
      </c>
      <c r="G15" s="1">
        <f ca="1">F15-D15</f>
        <v>43389.598576736113</v>
      </c>
      <c r="H15" s="3">
        <f t="shared" ca="1" si="1"/>
        <v>118.87561253900304</v>
      </c>
      <c r="I15" s="1"/>
      <c r="J15" s="1"/>
      <c r="K15" s="1"/>
      <c r="L15" s="1">
        <v>8</v>
      </c>
      <c r="M15" s="1" t="s">
        <v>4</v>
      </c>
      <c r="N15" s="1"/>
    </row>
    <row r="16" spans="1:14">
      <c r="A16" s="15">
        <v>5</v>
      </c>
      <c r="B16" s="18"/>
      <c r="C16" s="18"/>
      <c r="D16" s="19"/>
      <c r="E16" s="12"/>
      <c r="F16" s="2">
        <f t="shared" ca="1" si="0"/>
        <v>43389.598576736113</v>
      </c>
      <c r="G16" s="1">
        <f ca="1">F16-D16</f>
        <v>43389.598576736113</v>
      </c>
      <c r="H16" s="3">
        <f t="shared" ca="1" si="1"/>
        <v>118.87561253900304</v>
      </c>
      <c r="I16" s="1"/>
      <c r="J16" s="1"/>
      <c r="K16" s="1"/>
      <c r="L16" s="1">
        <v>9</v>
      </c>
      <c r="M16" s="1" t="s">
        <v>5</v>
      </c>
      <c r="N16" s="1"/>
    </row>
    <row r="17" spans="1:14">
      <c r="A17" s="15">
        <v>6</v>
      </c>
      <c r="B17" s="15"/>
      <c r="C17" s="8"/>
      <c r="D17" s="6"/>
      <c r="E17" s="12"/>
      <c r="F17" s="2"/>
      <c r="G17" s="1"/>
      <c r="H17" s="3"/>
      <c r="I17" s="1"/>
      <c r="J17" s="1"/>
      <c r="K17" s="1"/>
      <c r="L17" s="1"/>
      <c r="M17" s="1"/>
      <c r="N17" s="1"/>
    </row>
    <row r="18" spans="1:14">
      <c r="A18" s="15">
        <v>7</v>
      </c>
      <c r="B18" s="14"/>
      <c r="C18" s="8"/>
      <c r="D18" s="6"/>
      <c r="E18" s="12"/>
      <c r="F18" s="2">
        <f t="shared" ca="1" si="0"/>
        <v>43389.598576736113</v>
      </c>
      <c r="G18" s="1">
        <f ca="1">F18-D18</f>
        <v>43389.598576736113</v>
      </c>
      <c r="H18" s="3">
        <f t="shared" ca="1" si="1"/>
        <v>118.87561253900304</v>
      </c>
      <c r="I18" s="1"/>
      <c r="J18" s="1"/>
      <c r="K18" s="1"/>
      <c r="L18" s="1">
        <v>10</v>
      </c>
      <c r="M18" s="1" t="s">
        <v>5</v>
      </c>
      <c r="N18" s="1"/>
    </row>
    <row r="19" spans="1:14">
      <c r="A19" s="15">
        <v>8</v>
      </c>
      <c r="B19" s="14"/>
      <c r="C19" s="8"/>
      <c r="D19" s="6"/>
      <c r="E19" s="12"/>
      <c r="F19" s="2">
        <f t="shared" ca="1" si="0"/>
        <v>43389.598576736113</v>
      </c>
      <c r="G19" s="1">
        <f ca="1">F19-D19</f>
        <v>43389.598576736113</v>
      </c>
      <c r="H19" s="3">
        <f t="shared" ca="1" si="1"/>
        <v>118.87561253900304</v>
      </c>
      <c r="I19" s="1"/>
      <c r="J19" s="1"/>
      <c r="K19" s="1"/>
      <c r="L19" s="1">
        <v>14</v>
      </c>
      <c r="M19" s="1" t="s">
        <v>6</v>
      </c>
      <c r="N19" s="1"/>
    </row>
    <row r="20" spans="1:14">
      <c r="A20" s="15">
        <v>9</v>
      </c>
      <c r="B20" s="14"/>
      <c r="C20" s="8"/>
      <c r="D20" s="6"/>
      <c r="E20" s="12"/>
      <c r="F20" s="2">
        <f t="shared" ca="1" si="0"/>
        <v>43389.598576736113</v>
      </c>
      <c r="G20" s="1">
        <f ca="1">F20-D20</f>
        <v>43389.598576736113</v>
      </c>
      <c r="H20" s="3">
        <f t="shared" ca="1" si="1"/>
        <v>118.87561253900304</v>
      </c>
      <c r="I20" s="1"/>
      <c r="J20" s="1"/>
      <c r="K20" s="1"/>
      <c r="L20" s="1">
        <v>15</v>
      </c>
      <c r="M20" s="1" t="s">
        <v>6</v>
      </c>
      <c r="N20" s="1"/>
    </row>
    <row r="21" spans="1:14">
      <c r="A21" s="15">
        <v>10</v>
      </c>
      <c r="B21" s="14"/>
      <c r="C21" s="8"/>
      <c r="D21" s="6"/>
      <c r="E21" s="12"/>
      <c r="F21" s="2">
        <f t="shared" ca="1" si="0"/>
        <v>43389.598576736113</v>
      </c>
      <c r="G21" s="1">
        <f ca="1">F21-D21</f>
        <v>43389.598576736113</v>
      </c>
      <c r="H21" s="3">
        <f t="shared" ca="1" si="1"/>
        <v>118.87561253900304</v>
      </c>
      <c r="I21" s="1"/>
      <c r="J21" s="1"/>
      <c r="K21" s="1"/>
      <c r="L21" s="1">
        <v>16</v>
      </c>
      <c r="M21" s="1" t="s">
        <v>6</v>
      </c>
      <c r="N21" s="1"/>
    </row>
    <row r="22" spans="1:14">
      <c r="A22" s="15"/>
      <c r="B22" s="14"/>
      <c r="C22" s="8"/>
      <c r="D22" s="6"/>
      <c r="E22" s="12"/>
      <c r="F22" s="2" t="s">
        <v>9</v>
      </c>
      <c r="G22" s="1">
        <f ca="1">F23-D23</f>
        <v>43389.598576736113</v>
      </c>
      <c r="H22" s="3"/>
      <c r="I22" s="1"/>
      <c r="J22" s="1"/>
      <c r="K22" s="1"/>
      <c r="L22" s="1">
        <v>17</v>
      </c>
      <c r="M22" s="1" t="s">
        <v>6</v>
      </c>
      <c r="N22" s="1"/>
    </row>
    <row r="23" spans="1:14">
      <c r="A23" s="12"/>
      <c r="B23" s="14"/>
      <c r="C23" s="8"/>
      <c r="D23" s="6"/>
      <c r="E23" s="12"/>
      <c r="F23" s="2">
        <f t="shared" ca="1" si="0"/>
        <v>43389.598576736113</v>
      </c>
      <c r="G23" s="1"/>
      <c r="H23" s="3"/>
      <c r="I23" s="1"/>
      <c r="J23" s="1"/>
      <c r="K23" s="1"/>
      <c r="L23" s="1">
        <v>18</v>
      </c>
      <c r="M23" s="1" t="s">
        <v>6</v>
      </c>
      <c r="N23" s="1"/>
    </row>
    <row r="24" spans="1:14">
      <c r="A24" s="12"/>
      <c r="B24" s="15"/>
      <c r="C24" s="8"/>
      <c r="D24" s="4"/>
      <c r="E24" s="12"/>
      <c r="F24" s="2"/>
      <c r="G24" s="1"/>
      <c r="H24" s="3">
        <f ca="1">G25/365</f>
        <v>118.87561253900304</v>
      </c>
      <c r="I24" s="1"/>
      <c r="J24" s="1"/>
      <c r="K24" s="1"/>
      <c r="L24" s="1"/>
      <c r="M24" s="1"/>
      <c r="N24" s="1"/>
    </row>
    <row r="25" spans="1:14">
      <c r="A25" s="12"/>
      <c r="B25" s="15"/>
      <c r="C25" s="8"/>
      <c r="D25" s="9"/>
      <c r="E25" s="12"/>
      <c r="F25" s="2"/>
      <c r="G25" s="1">
        <f ca="1">F26-D26</f>
        <v>43389.598576736113</v>
      </c>
      <c r="H25" s="3">
        <f ca="1">G26/365</f>
        <v>118.87561253900304</v>
      </c>
      <c r="I25" s="1"/>
      <c r="J25" s="1"/>
      <c r="K25" s="1"/>
      <c r="L25" s="1"/>
      <c r="M25" s="1"/>
      <c r="N25" s="1"/>
    </row>
    <row r="26" spans="1:14">
      <c r="A26" s="12"/>
      <c r="B26" s="14"/>
      <c r="C26" s="8"/>
      <c r="D26" s="6"/>
      <c r="E26" s="12"/>
      <c r="F26" s="2">
        <f t="shared" ca="1" si="0"/>
        <v>43389.598576736113</v>
      </c>
      <c r="G26" s="1">
        <f ca="1">F27-D27</f>
        <v>43389.598576736113</v>
      </c>
      <c r="H26" s="3"/>
      <c r="I26" s="1"/>
      <c r="J26" s="1"/>
      <c r="K26" s="1"/>
      <c r="L26" s="1">
        <v>22</v>
      </c>
      <c r="M26" s="1" t="s">
        <v>6</v>
      </c>
      <c r="N26" s="1"/>
    </row>
    <row r="27" spans="1:14">
      <c r="A27" s="12"/>
      <c r="B27" s="14"/>
      <c r="C27" s="8"/>
      <c r="D27" s="6"/>
      <c r="E27" s="12"/>
      <c r="F27" s="2">
        <f t="shared" ca="1" si="0"/>
        <v>43389.598576736113</v>
      </c>
      <c r="G27" s="1"/>
      <c r="H27" s="3">
        <f ca="1">G28/365</f>
        <v>118.87561253900304</v>
      </c>
      <c r="I27" s="1"/>
      <c r="J27" s="1"/>
      <c r="K27" s="1"/>
      <c r="L27" s="1">
        <v>23</v>
      </c>
      <c r="M27" s="1" t="s">
        <v>6</v>
      </c>
      <c r="N27" s="1"/>
    </row>
    <row r="28" spans="1:14">
      <c r="A28" s="12"/>
      <c r="B28" s="15"/>
      <c r="C28" s="8"/>
      <c r="D28" s="9"/>
      <c r="E28" s="12"/>
      <c r="F28" s="2"/>
      <c r="G28" s="1">
        <f ca="1">F29-D29</f>
        <v>43389.598576736113</v>
      </c>
      <c r="H28" s="3">
        <f ca="1">G29/365</f>
        <v>118.87561253900304</v>
      </c>
      <c r="I28" s="1"/>
      <c r="J28" s="1"/>
      <c r="K28" s="1"/>
      <c r="L28" s="1"/>
      <c r="M28" s="1"/>
      <c r="N28" s="1"/>
    </row>
    <row r="29" spans="1:14">
      <c r="A29" s="12"/>
      <c r="B29" s="14"/>
      <c r="C29" s="8"/>
      <c r="D29" s="6"/>
      <c r="E29" s="12"/>
      <c r="F29" s="2">
        <f t="shared" ca="1" si="0"/>
        <v>43389.598576736113</v>
      </c>
      <c r="G29" s="1">
        <f ca="1">F30-D30</f>
        <v>43389.598576736113</v>
      </c>
      <c r="H29" s="3">
        <f ca="1">G30/365</f>
        <v>118.87561253900304</v>
      </c>
      <c r="I29" s="1"/>
      <c r="J29" s="1"/>
      <c r="K29" s="1"/>
      <c r="L29" s="1">
        <v>26</v>
      </c>
      <c r="M29" s="1" t="s">
        <v>6</v>
      </c>
      <c r="N29" s="1"/>
    </row>
    <row r="30" spans="1:14">
      <c r="A30" s="12"/>
      <c r="B30" s="14"/>
      <c r="C30" s="8"/>
      <c r="D30" s="6"/>
      <c r="E30" s="12"/>
      <c r="F30" s="2">
        <f t="shared" ca="1" si="0"/>
        <v>43389.598576736113</v>
      </c>
      <c r="G30" s="1">
        <f ca="1">F31-D31</f>
        <v>43389.598576736113</v>
      </c>
      <c r="H30" s="3"/>
      <c r="I30" s="1"/>
      <c r="J30" s="1"/>
      <c r="K30" s="1"/>
      <c r="L30" s="1">
        <v>27</v>
      </c>
      <c r="M30" s="1" t="s">
        <v>6</v>
      </c>
      <c r="N30" s="1"/>
    </row>
    <row r="31" spans="1:14">
      <c r="A31" s="12"/>
      <c r="B31" s="14"/>
      <c r="C31" s="8"/>
      <c r="D31" s="6"/>
      <c r="E31" s="12"/>
      <c r="F31" s="2">
        <f t="shared" ca="1" si="0"/>
        <v>43389.598576736113</v>
      </c>
      <c r="G31" s="1"/>
      <c r="H31" s="3"/>
      <c r="I31" s="1"/>
      <c r="J31" s="1"/>
      <c r="K31" s="1"/>
      <c r="L31" s="1">
        <v>28</v>
      </c>
      <c r="M31" s="1" t="s">
        <v>6</v>
      </c>
      <c r="N31" s="1"/>
    </row>
    <row r="32" spans="1:14">
      <c r="A32" s="12"/>
      <c r="B32" s="15"/>
      <c r="C32" s="8"/>
      <c r="D32" s="6"/>
      <c r="E32" s="12"/>
      <c r="F32" s="2"/>
      <c r="G32" s="1"/>
      <c r="H32" s="3"/>
      <c r="I32" s="1"/>
      <c r="J32" s="1"/>
      <c r="K32" s="1"/>
      <c r="L32" s="1"/>
      <c r="M32" s="1"/>
      <c r="N32" s="1"/>
    </row>
    <row r="33" spans="1:14">
      <c r="A33" s="12"/>
      <c r="B33" s="15"/>
      <c r="C33" s="8"/>
      <c r="D33" s="6"/>
      <c r="E33" s="12"/>
      <c r="F33" s="2"/>
      <c r="G33" s="1"/>
      <c r="H33" s="3">
        <f t="shared" ref="H33:H58" ca="1" si="2">G34/365</f>
        <v>118.87561253900304</v>
      </c>
      <c r="I33" s="1"/>
      <c r="J33" s="1"/>
      <c r="K33" s="1"/>
      <c r="L33" s="1"/>
      <c r="M33" s="1"/>
      <c r="N33" s="1"/>
    </row>
    <row r="34" spans="1:14">
      <c r="A34" s="12"/>
      <c r="B34" s="15"/>
      <c r="C34" s="8"/>
      <c r="D34" s="6"/>
      <c r="E34" s="12"/>
      <c r="F34" s="2"/>
      <c r="G34" s="1">
        <f t="shared" ref="G34:G59" ca="1" si="3">F35-D35</f>
        <v>43389.598576736113</v>
      </c>
      <c r="H34" s="3">
        <f t="shared" ca="1" si="2"/>
        <v>118.87561253900304</v>
      </c>
      <c r="I34" s="1"/>
      <c r="J34" s="1"/>
      <c r="K34" s="1"/>
      <c r="L34" s="1"/>
      <c r="M34" s="1"/>
      <c r="N34" s="1"/>
    </row>
    <row r="35" spans="1:14">
      <c r="A35" s="12"/>
      <c r="B35" s="14"/>
      <c r="C35" s="8"/>
      <c r="D35" s="6"/>
      <c r="E35" s="12"/>
      <c r="F35" s="2">
        <f t="shared" ca="1" si="0"/>
        <v>43389.598576736113</v>
      </c>
      <c r="G35" s="1">
        <f t="shared" ca="1" si="3"/>
        <v>43389.598576736113</v>
      </c>
      <c r="H35" s="3">
        <f t="shared" ca="1" si="2"/>
        <v>118.87561253900304</v>
      </c>
      <c r="I35" s="1"/>
      <c r="J35" s="1"/>
      <c r="K35" s="1"/>
      <c r="L35" s="1">
        <v>29</v>
      </c>
      <c r="M35" s="1" t="s">
        <v>6</v>
      </c>
      <c r="N35" s="1"/>
    </row>
    <row r="36" spans="1:14">
      <c r="A36" s="12"/>
      <c r="B36" s="14"/>
      <c r="C36" s="8"/>
      <c r="D36" s="6"/>
      <c r="E36" s="12"/>
      <c r="F36" s="2">
        <f t="shared" ca="1" si="0"/>
        <v>43389.598576736113</v>
      </c>
      <c r="G36" s="1">
        <f t="shared" ca="1" si="3"/>
        <v>43389.598576736113</v>
      </c>
      <c r="H36" s="3">
        <f t="shared" ca="1" si="2"/>
        <v>118.87561253900304</v>
      </c>
      <c r="I36" s="1"/>
      <c r="J36" s="1"/>
      <c r="K36" s="1"/>
      <c r="L36" s="1">
        <v>30</v>
      </c>
      <c r="M36" s="1" t="s">
        <v>6</v>
      </c>
      <c r="N36" s="1"/>
    </row>
    <row r="37" spans="1:14">
      <c r="A37" s="12"/>
      <c r="B37" s="14"/>
      <c r="C37" s="8"/>
      <c r="D37" s="6"/>
      <c r="E37" s="12"/>
      <c r="F37" s="2">
        <f t="shared" ca="1" si="0"/>
        <v>43389.598576736113</v>
      </c>
      <c r="G37" s="1">
        <f t="shared" ca="1" si="3"/>
        <v>43389.598576736113</v>
      </c>
      <c r="H37" s="3">
        <f t="shared" ca="1" si="2"/>
        <v>118.87561253900304</v>
      </c>
      <c r="I37" s="1"/>
      <c r="J37" s="1"/>
      <c r="K37" s="1"/>
      <c r="L37" s="1">
        <v>31</v>
      </c>
      <c r="M37" s="1" t="s">
        <v>6</v>
      </c>
      <c r="N37" s="1"/>
    </row>
    <row r="38" spans="1:14">
      <c r="A38" s="12"/>
      <c r="B38" s="14"/>
      <c r="C38" s="8"/>
      <c r="D38" s="6"/>
      <c r="E38" s="12"/>
      <c r="F38" s="2">
        <f t="shared" ca="1" si="0"/>
        <v>43389.598576736113</v>
      </c>
      <c r="G38" s="1">
        <f t="shared" ca="1" si="3"/>
        <v>43389.598576736113</v>
      </c>
      <c r="H38" s="3">
        <f t="shared" ca="1" si="2"/>
        <v>118.87561253900304</v>
      </c>
      <c r="I38" s="1"/>
      <c r="J38" s="1"/>
      <c r="K38" s="1"/>
      <c r="L38" s="1"/>
      <c r="M38" s="1"/>
      <c r="N38" s="1"/>
    </row>
    <row r="39" spans="1:14">
      <c r="A39" s="12"/>
      <c r="B39" s="14"/>
      <c r="C39" s="8"/>
      <c r="D39" s="6"/>
      <c r="E39" s="12"/>
      <c r="F39" s="2">
        <f t="shared" ca="1" si="0"/>
        <v>43389.598576736113</v>
      </c>
      <c r="G39" s="1">
        <f t="shared" ca="1" si="3"/>
        <v>43389.598576736113</v>
      </c>
      <c r="H39" s="3">
        <f t="shared" ca="1" si="2"/>
        <v>118.87561253900304</v>
      </c>
      <c r="I39" s="1"/>
      <c r="J39" s="1"/>
      <c r="K39" s="1"/>
      <c r="L39" s="1"/>
      <c r="M39" s="1"/>
      <c r="N39" s="1"/>
    </row>
    <row r="40" spans="1:14">
      <c r="A40" s="12"/>
      <c r="B40" s="14"/>
      <c r="C40" s="8"/>
      <c r="D40" s="6"/>
      <c r="E40" s="12"/>
      <c r="F40" s="2">
        <f t="shared" ca="1" si="0"/>
        <v>43389.598576736113</v>
      </c>
      <c r="G40" s="1">
        <f t="shared" ca="1" si="3"/>
        <v>43389.598576736113</v>
      </c>
      <c r="H40" s="3">
        <f t="shared" ca="1" si="2"/>
        <v>118.87561253900304</v>
      </c>
      <c r="I40" s="1"/>
      <c r="J40" s="1"/>
      <c r="K40" s="1"/>
      <c r="L40" s="1"/>
      <c r="M40" s="1"/>
      <c r="N40" s="1"/>
    </row>
    <row r="41" spans="1:14">
      <c r="A41" s="12"/>
      <c r="B41" s="14"/>
      <c r="C41" s="8"/>
      <c r="D41" s="6"/>
      <c r="E41" s="12"/>
      <c r="F41" s="2">
        <f t="shared" ca="1" si="0"/>
        <v>43389.598576736113</v>
      </c>
      <c r="G41" s="1">
        <f t="shared" ca="1" si="3"/>
        <v>43389.598576736113</v>
      </c>
      <c r="H41" s="3">
        <f t="shared" ca="1" si="2"/>
        <v>118.87561253900304</v>
      </c>
      <c r="I41" s="1"/>
      <c r="J41" s="1"/>
      <c r="K41" s="1"/>
      <c r="L41" s="1"/>
      <c r="M41" s="1"/>
      <c r="N41" s="1"/>
    </row>
    <row r="42" spans="1:14">
      <c r="A42" s="12"/>
      <c r="B42" s="14"/>
      <c r="C42" s="8"/>
      <c r="D42" s="6"/>
      <c r="E42" s="12"/>
      <c r="F42" s="2">
        <f t="shared" ca="1" si="0"/>
        <v>43389.598576736113</v>
      </c>
      <c r="G42" s="1">
        <f t="shared" ca="1" si="3"/>
        <v>43389.598576736113</v>
      </c>
      <c r="H42" s="3">
        <f t="shared" ca="1" si="2"/>
        <v>118.87561253900304</v>
      </c>
      <c r="I42" s="1"/>
      <c r="J42" s="1"/>
      <c r="K42" s="1"/>
      <c r="L42" s="1"/>
      <c r="M42" s="1"/>
      <c r="N42" s="1"/>
    </row>
    <row r="43" spans="1:14">
      <c r="A43" s="12"/>
      <c r="B43" s="14"/>
      <c r="C43" s="8"/>
      <c r="D43" s="6"/>
      <c r="E43" s="12"/>
      <c r="F43" s="2">
        <f t="shared" ca="1" si="0"/>
        <v>43389.598576736113</v>
      </c>
      <c r="G43" s="1">
        <f t="shared" ca="1" si="3"/>
        <v>43389.598576736113</v>
      </c>
      <c r="H43" s="3">
        <f t="shared" ca="1" si="2"/>
        <v>118.87561253900304</v>
      </c>
      <c r="I43" s="1"/>
      <c r="J43" s="1"/>
      <c r="K43" s="1"/>
      <c r="L43" s="1"/>
      <c r="M43" s="1"/>
      <c r="N43" s="1"/>
    </row>
    <row r="44" spans="1:14">
      <c r="A44" s="12"/>
      <c r="B44" s="14"/>
      <c r="C44" s="8"/>
      <c r="D44" s="6"/>
      <c r="E44" s="12"/>
      <c r="F44" s="2">
        <f t="shared" ca="1" si="0"/>
        <v>43389.598576736113</v>
      </c>
      <c r="G44" s="1">
        <f t="shared" ca="1" si="3"/>
        <v>43389.598576736113</v>
      </c>
      <c r="H44" s="3">
        <f t="shared" ca="1" si="2"/>
        <v>118.87561253900304</v>
      </c>
      <c r="I44" s="1"/>
      <c r="J44" s="1"/>
      <c r="K44" s="1"/>
      <c r="L44" s="1"/>
      <c r="M44" s="1"/>
      <c r="N44" s="1"/>
    </row>
    <row r="45" spans="1:14">
      <c r="A45" s="12"/>
      <c r="B45" s="12"/>
      <c r="C45" s="10"/>
      <c r="D45" s="10"/>
      <c r="E45" s="12"/>
      <c r="F45" s="2">
        <f t="shared" ca="1" si="0"/>
        <v>43389.598576736113</v>
      </c>
      <c r="G45" s="1">
        <f t="shared" ca="1" si="3"/>
        <v>43389.598576736113</v>
      </c>
      <c r="H45" s="3">
        <f t="shared" ca="1" si="2"/>
        <v>118.87561253900304</v>
      </c>
      <c r="I45" s="1"/>
      <c r="J45" s="1"/>
      <c r="K45" s="1"/>
      <c r="L45" s="1"/>
      <c r="M45" s="1"/>
      <c r="N45" s="1"/>
    </row>
    <row r="46" spans="1:14">
      <c r="A46" s="12"/>
      <c r="B46" s="12"/>
      <c r="C46" s="10"/>
      <c r="D46" s="10"/>
      <c r="E46" s="12"/>
      <c r="F46" s="2">
        <f t="shared" ca="1" si="0"/>
        <v>43389.598576736113</v>
      </c>
      <c r="G46" s="1">
        <f t="shared" ca="1" si="3"/>
        <v>43389.598576736113</v>
      </c>
      <c r="H46" s="3">
        <f t="shared" ca="1" si="2"/>
        <v>118.87561253900304</v>
      </c>
      <c r="I46" s="1"/>
      <c r="J46" s="1"/>
      <c r="K46" s="1"/>
      <c r="L46" s="1"/>
      <c r="M46" s="1"/>
      <c r="N46" s="1"/>
    </row>
    <row r="47" spans="1:14">
      <c r="A47" s="12"/>
      <c r="B47" s="12"/>
      <c r="C47" s="10"/>
      <c r="D47" s="10"/>
      <c r="E47" s="12"/>
      <c r="F47" s="2">
        <f t="shared" ca="1" si="0"/>
        <v>43389.598576736113</v>
      </c>
      <c r="G47" s="1">
        <f t="shared" ca="1" si="3"/>
        <v>43389.598576736113</v>
      </c>
      <c r="H47" s="3">
        <f t="shared" ca="1" si="2"/>
        <v>118.87561253900304</v>
      </c>
      <c r="I47" s="1"/>
      <c r="J47" s="1"/>
      <c r="K47" s="1"/>
      <c r="L47" s="1"/>
      <c r="M47" s="1"/>
      <c r="N47" s="1"/>
    </row>
    <row r="48" spans="1:14">
      <c r="A48" s="12"/>
      <c r="B48" s="12"/>
      <c r="C48" s="10"/>
      <c r="D48" s="10"/>
      <c r="E48" s="12"/>
      <c r="F48" s="2">
        <f t="shared" ca="1" si="0"/>
        <v>43389.598576736113</v>
      </c>
      <c r="G48" s="1">
        <f t="shared" ca="1" si="3"/>
        <v>43389.598576736113</v>
      </c>
      <c r="H48" s="3">
        <f t="shared" ca="1" si="2"/>
        <v>118.87561253900304</v>
      </c>
      <c r="I48" s="1"/>
      <c r="J48" s="1"/>
      <c r="K48" s="1"/>
      <c r="L48" s="1"/>
      <c r="M48" s="1"/>
      <c r="N48" s="1"/>
    </row>
    <row r="49" spans="1:14">
      <c r="A49" s="12"/>
      <c r="B49" s="12"/>
      <c r="C49" s="10"/>
      <c r="D49" s="10"/>
      <c r="E49" s="12"/>
      <c r="F49" s="2">
        <f t="shared" ca="1" si="0"/>
        <v>43389.598576736113</v>
      </c>
      <c r="G49" s="1">
        <f t="shared" ca="1" si="3"/>
        <v>43389.598576736113</v>
      </c>
      <c r="H49" s="3">
        <f t="shared" ca="1" si="2"/>
        <v>118.87561253900304</v>
      </c>
      <c r="I49" s="1"/>
      <c r="J49" s="1"/>
      <c r="K49" s="1"/>
      <c r="L49" s="1"/>
      <c r="M49" s="1"/>
      <c r="N49" s="1"/>
    </row>
    <row r="50" spans="1:14">
      <c r="A50" s="12"/>
      <c r="B50" s="12"/>
      <c r="C50" s="10"/>
      <c r="D50" s="10"/>
      <c r="E50" s="12"/>
      <c r="F50" s="2">
        <f t="shared" ca="1" si="0"/>
        <v>43389.598576736113</v>
      </c>
      <c r="G50" s="1">
        <f t="shared" ca="1" si="3"/>
        <v>43389.598576736113</v>
      </c>
      <c r="H50" s="3">
        <f t="shared" ca="1" si="2"/>
        <v>118.87561253900304</v>
      </c>
      <c r="I50" s="1"/>
      <c r="J50" s="1"/>
      <c r="K50" s="1"/>
      <c r="L50" s="1"/>
      <c r="M50" s="1"/>
      <c r="N50" s="1"/>
    </row>
    <row r="51" spans="1:14">
      <c r="A51" s="12"/>
      <c r="B51" s="12"/>
      <c r="C51" s="10"/>
      <c r="D51" s="10"/>
      <c r="E51" s="12"/>
      <c r="F51" s="2">
        <f t="shared" ca="1" si="0"/>
        <v>43389.598576736113</v>
      </c>
      <c r="G51" s="1">
        <f t="shared" ca="1" si="3"/>
        <v>43389.598576736113</v>
      </c>
      <c r="H51" s="3">
        <f t="shared" ca="1" si="2"/>
        <v>118.87561253900304</v>
      </c>
      <c r="I51" s="1"/>
      <c r="J51" s="1"/>
      <c r="K51" s="1"/>
      <c r="L51" s="1"/>
      <c r="M51" s="1"/>
      <c r="N51" s="1"/>
    </row>
    <row r="52" spans="1:14">
      <c r="A52" s="12"/>
      <c r="B52" s="12"/>
      <c r="C52" s="10"/>
      <c r="D52" s="10"/>
      <c r="E52" s="12"/>
      <c r="F52" s="2">
        <f t="shared" ca="1" si="0"/>
        <v>43389.598576736113</v>
      </c>
      <c r="G52" s="1">
        <f t="shared" ca="1" si="3"/>
        <v>43389.598576736113</v>
      </c>
      <c r="H52" s="3">
        <f t="shared" ca="1" si="2"/>
        <v>118.87561253900304</v>
      </c>
      <c r="I52" s="1"/>
      <c r="J52" s="1"/>
      <c r="K52" s="1"/>
      <c r="L52" s="1"/>
      <c r="M52" s="1"/>
      <c r="N52" s="1"/>
    </row>
    <row r="53" spans="1:14">
      <c r="A53" s="12"/>
      <c r="B53" s="12"/>
      <c r="C53" s="10"/>
      <c r="D53" s="10"/>
      <c r="E53" s="12"/>
      <c r="F53" s="2">
        <f t="shared" ca="1" si="0"/>
        <v>43389.598576736113</v>
      </c>
      <c r="G53" s="1">
        <f t="shared" ca="1" si="3"/>
        <v>43389.598576736113</v>
      </c>
      <c r="H53" s="3">
        <f t="shared" ca="1" si="2"/>
        <v>118.87561253900304</v>
      </c>
      <c r="I53" s="1"/>
      <c r="J53" s="1"/>
      <c r="K53" s="1"/>
      <c r="L53" s="1"/>
      <c r="M53" s="1"/>
      <c r="N53" s="1"/>
    </row>
    <row r="54" spans="1:14">
      <c r="A54" s="12"/>
      <c r="B54" s="13"/>
      <c r="C54" s="11"/>
      <c r="D54" s="10"/>
      <c r="E54" s="12"/>
      <c r="F54" s="2">
        <f t="shared" ca="1" si="0"/>
        <v>43389.598576736113</v>
      </c>
      <c r="G54" s="1">
        <f t="shared" ca="1" si="3"/>
        <v>43389.598576736113</v>
      </c>
      <c r="H54" s="3">
        <f t="shared" ca="1" si="2"/>
        <v>118.87561253900304</v>
      </c>
      <c r="I54" s="1"/>
      <c r="J54" s="1"/>
      <c r="K54" s="1"/>
      <c r="L54" s="1"/>
      <c r="M54" s="1"/>
      <c r="N54" s="1"/>
    </row>
    <row r="55" spans="1:14">
      <c r="A55" s="12"/>
      <c r="B55" s="12"/>
      <c r="C55" s="10"/>
      <c r="D55" s="10"/>
      <c r="E55" s="12"/>
      <c r="F55" s="2">
        <f t="shared" ca="1" si="0"/>
        <v>43389.598576736113</v>
      </c>
      <c r="G55" s="1">
        <f t="shared" ca="1" si="3"/>
        <v>43389.598576736113</v>
      </c>
      <c r="H55" s="3">
        <f t="shared" ca="1" si="2"/>
        <v>118.87561253900304</v>
      </c>
      <c r="I55" s="1"/>
      <c r="J55" s="1"/>
      <c r="K55" s="1"/>
      <c r="L55" s="1"/>
      <c r="M55" s="1"/>
      <c r="N55" s="1"/>
    </row>
    <row r="56" spans="1:14">
      <c r="A56" s="12"/>
      <c r="B56" s="12"/>
      <c r="C56" s="10"/>
      <c r="D56" s="10"/>
      <c r="E56" s="12"/>
      <c r="F56" s="2">
        <f t="shared" ca="1" si="0"/>
        <v>43389.598576736113</v>
      </c>
      <c r="G56" s="1">
        <f t="shared" ca="1" si="3"/>
        <v>43389.598576736113</v>
      </c>
      <c r="H56" s="3">
        <f t="shared" ca="1" si="2"/>
        <v>118.87561253900304</v>
      </c>
      <c r="I56" s="1"/>
      <c r="J56" s="1"/>
      <c r="K56" s="1"/>
      <c r="L56" s="1"/>
      <c r="M56" s="1"/>
      <c r="N56" s="1"/>
    </row>
    <row r="57" spans="1:14">
      <c r="A57" s="12"/>
      <c r="B57" s="12"/>
      <c r="C57" s="10"/>
      <c r="D57" s="10"/>
      <c r="E57" s="12"/>
      <c r="F57" s="2">
        <f t="shared" ca="1" si="0"/>
        <v>43389.598576736113</v>
      </c>
      <c r="G57" s="1">
        <f t="shared" ca="1" si="3"/>
        <v>43389.598576736113</v>
      </c>
      <c r="H57" s="3">
        <f t="shared" ca="1" si="2"/>
        <v>118.87561253900304</v>
      </c>
      <c r="I57" s="1"/>
      <c r="J57" s="1"/>
      <c r="K57" s="1"/>
      <c r="L57" s="1"/>
      <c r="M57" s="1"/>
      <c r="N57" s="1"/>
    </row>
    <row r="58" spans="1:14">
      <c r="A58" s="12"/>
      <c r="B58" s="12"/>
      <c r="C58" s="10"/>
      <c r="D58" s="10"/>
      <c r="E58" s="12"/>
      <c r="F58" s="2">
        <f t="shared" ca="1" si="0"/>
        <v>43389.598576736113</v>
      </c>
      <c r="G58" s="1">
        <f t="shared" ca="1" si="3"/>
        <v>43389.598576736113</v>
      </c>
      <c r="H58" s="3">
        <f t="shared" ca="1" si="2"/>
        <v>118.87561253900304</v>
      </c>
      <c r="I58" s="1"/>
      <c r="J58" s="1"/>
      <c r="K58" s="1"/>
      <c r="L58" s="1"/>
      <c r="M58" s="1"/>
      <c r="N58" s="1"/>
    </row>
    <row r="59" spans="1:14">
      <c r="A59" s="12"/>
      <c r="B59" s="12"/>
      <c r="C59" s="10"/>
      <c r="D59" s="10"/>
      <c r="E59" s="12"/>
      <c r="F59" s="2">
        <f t="shared" ca="1" si="0"/>
        <v>43389.598576736113</v>
      </c>
      <c r="G59" s="1">
        <f t="shared" ca="1" si="3"/>
        <v>43389.598576736113</v>
      </c>
      <c r="H59" s="1"/>
      <c r="I59" s="1"/>
      <c r="J59" s="1"/>
      <c r="K59" s="1"/>
      <c r="L59" s="1"/>
      <c r="M59" s="1"/>
      <c r="N59" s="1"/>
    </row>
    <row r="60" spans="1:14">
      <c r="A60" s="12"/>
      <c r="B60" s="12"/>
      <c r="C60" s="10"/>
      <c r="D60" s="10"/>
      <c r="E60" s="12"/>
      <c r="F60" s="2">
        <f t="shared" ca="1" si="0"/>
        <v>43389.598576736113</v>
      </c>
      <c r="G60" s="1"/>
      <c r="H60" s="1"/>
      <c r="I60" s="1"/>
      <c r="J60" s="1"/>
      <c r="K60" s="1"/>
      <c r="L60" s="1"/>
      <c r="M60" s="1"/>
      <c r="N60" s="1"/>
    </row>
    <row r="61" spans="1:14">
      <c r="F61" s="1"/>
      <c r="G61" s="1"/>
      <c r="H61" s="1"/>
      <c r="I61" s="1"/>
      <c r="J61" s="1"/>
      <c r="K61" s="1"/>
      <c r="L61" s="1"/>
      <c r="M61" s="1"/>
      <c r="N61" s="1"/>
    </row>
    <row r="62" spans="1:14">
      <c r="F62" s="1"/>
      <c r="G62" s="1"/>
      <c r="H62" s="1"/>
      <c r="I62" s="1"/>
      <c r="J62" s="1"/>
      <c r="K62" s="1"/>
      <c r="L62" s="1"/>
      <c r="M62" s="1"/>
      <c r="N62" s="1"/>
    </row>
    <row r="63" spans="1:14">
      <c r="F63" s="1"/>
      <c r="G63" s="1"/>
      <c r="H63" s="1"/>
      <c r="I63" s="1"/>
      <c r="J63" s="1"/>
      <c r="K63" s="1"/>
      <c r="L63" s="1"/>
      <c r="M63" s="1"/>
      <c r="N63" s="1"/>
    </row>
    <row r="64" spans="1:14">
      <c r="F64" s="1"/>
      <c r="G64" s="1"/>
      <c r="H64" s="1"/>
      <c r="I64" s="1"/>
      <c r="J64" s="1"/>
      <c r="K64" s="1"/>
      <c r="L64" s="1"/>
      <c r="M64" s="1"/>
      <c r="N64" s="1"/>
    </row>
    <row r="65" spans="6:14">
      <c r="F65" s="1"/>
      <c r="G65" s="1"/>
      <c r="H65" s="1"/>
      <c r="I65" s="1"/>
      <c r="J65" s="1"/>
      <c r="K65" s="1"/>
      <c r="L65" s="1"/>
      <c r="M65" s="1"/>
      <c r="N65" s="1"/>
    </row>
    <row r="66" spans="6:14">
      <c r="F66" s="1"/>
      <c r="G66" s="1"/>
      <c r="H66" s="1"/>
      <c r="I66" s="1"/>
      <c r="J66" s="1"/>
      <c r="K66" s="1"/>
      <c r="L66" s="1"/>
      <c r="M66" s="1"/>
      <c r="N66" s="1"/>
    </row>
    <row r="67" spans="6:14">
      <c r="F67" s="1"/>
      <c r="G67" s="1"/>
      <c r="H67" s="1"/>
      <c r="I67" s="1"/>
      <c r="J67" s="1"/>
      <c r="K67" s="1"/>
      <c r="L67" s="1"/>
      <c r="M67" s="1"/>
      <c r="N67" s="1"/>
    </row>
    <row r="68" spans="6:14">
      <c r="F68" s="1"/>
      <c r="G68" s="1"/>
      <c r="H68" s="1"/>
      <c r="I68" s="1"/>
      <c r="J68" s="1"/>
      <c r="K68" s="1"/>
      <c r="L68" s="1"/>
      <c r="M68" s="1"/>
      <c r="N68" s="1"/>
    </row>
    <row r="69" spans="6:14">
      <c r="F69" s="1"/>
      <c r="G69" s="1"/>
      <c r="H69" s="1"/>
      <c r="I69" s="1"/>
      <c r="J69" s="1"/>
      <c r="K69" s="1"/>
      <c r="L69" s="1"/>
      <c r="M69" s="1"/>
      <c r="N69" s="1"/>
    </row>
    <row r="70" spans="6:14">
      <c r="F70" s="1"/>
      <c r="G70" s="1"/>
      <c r="H70" s="1"/>
      <c r="I70" s="1"/>
      <c r="J70" s="1"/>
      <c r="K70" s="1"/>
      <c r="L70" s="1"/>
      <c r="M70" s="1"/>
      <c r="N70" s="1"/>
    </row>
    <row r="71" spans="6:14">
      <c r="F71" s="1"/>
      <c r="G71" s="1"/>
      <c r="H71" s="1"/>
      <c r="I71" s="1"/>
      <c r="J71" s="1"/>
      <c r="K71" s="1"/>
      <c r="L71" s="1"/>
      <c r="M71" s="1"/>
      <c r="N71" s="1"/>
    </row>
    <row r="72" spans="6:14">
      <c r="F72" s="1"/>
      <c r="G72" s="1"/>
      <c r="H72" s="1"/>
      <c r="I72" s="1"/>
      <c r="J72" s="1"/>
      <c r="K72" s="1"/>
      <c r="L72" s="1"/>
      <c r="M72" s="1"/>
      <c r="N72" s="1"/>
    </row>
    <row r="73" spans="6:14">
      <c r="F73" s="1"/>
      <c r="G73" s="1"/>
      <c r="I73" s="1"/>
      <c r="J73" s="1"/>
      <c r="K73" s="1"/>
      <c r="L73" s="1"/>
      <c r="M73" s="1"/>
      <c r="N73" s="1"/>
    </row>
    <row r="74" spans="6:14">
      <c r="F74" s="1"/>
      <c r="I74" s="1"/>
      <c r="J74" s="1"/>
      <c r="K74" s="1"/>
      <c r="L74" s="1"/>
      <c r="M74" s="1"/>
      <c r="N74" s="1"/>
    </row>
  </sheetData>
  <mergeCells count="5">
    <mergeCell ref="A1:E2"/>
    <mergeCell ref="A3:E3"/>
    <mergeCell ref="A4:E4"/>
    <mergeCell ref="A5:E8"/>
    <mergeCell ref="A9:E10"/>
  </mergeCells>
  <pageMargins left="0.7" right="0.7" top="0.78740157499999996" bottom="0.78740157499999996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N74"/>
  <sheetViews>
    <sheetView zoomScale="70" zoomScaleNormal="70" workbookViewId="0">
      <selection sqref="A1:E2"/>
    </sheetView>
  </sheetViews>
  <sheetFormatPr defaultRowHeight="15"/>
  <cols>
    <col min="1" max="1" width="5" style="16" customWidth="1"/>
    <col min="2" max="2" width="25.7109375" style="5" customWidth="1"/>
    <col min="3" max="3" width="33.140625" style="5" bestFit="1" customWidth="1"/>
    <col min="4" max="4" width="15.42578125" style="5" customWidth="1"/>
    <col min="5" max="5" width="13.7109375" style="16" customWidth="1"/>
    <col min="6" max="6" width="15.28515625" style="5" bestFit="1" customWidth="1"/>
    <col min="7" max="12" width="9.140625" style="5"/>
    <col min="13" max="13" width="13.42578125" style="5" customWidth="1"/>
    <col min="14" max="16384" width="9.140625" style="5"/>
  </cols>
  <sheetData>
    <row r="1" spans="1:14" ht="15.75" customHeight="1">
      <c r="A1" s="73" t="s">
        <v>0</v>
      </c>
      <c r="B1" s="73"/>
      <c r="C1" s="73"/>
      <c r="D1" s="73"/>
      <c r="E1" s="73"/>
    </row>
    <row r="2" spans="1:14" ht="15" customHeight="1">
      <c r="A2" s="73"/>
      <c r="B2" s="73"/>
      <c r="C2" s="73"/>
      <c r="D2" s="73"/>
      <c r="E2" s="73"/>
    </row>
    <row r="3" spans="1:14" ht="21.75" customHeight="1">
      <c r="A3" s="74" t="s">
        <v>1</v>
      </c>
      <c r="B3" s="75"/>
      <c r="C3" s="75"/>
      <c r="D3" s="75"/>
      <c r="E3" s="76"/>
    </row>
    <row r="4" spans="1:14" ht="21">
      <c r="A4" s="78" t="s">
        <v>20</v>
      </c>
      <c r="B4" s="78"/>
      <c r="C4" s="78"/>
      <c r="D4" s="78"/>
      <c r="E4" s="78"/>
    </row>
    <row r="5" spans="1:14" ht="15" customHeight="1">
      <c r="A5" s="79" t="s">
        <v>10</v>
      </c>
      <c r="B5" s="80"/>
      <c r="C5" s="80"/>
      <c r="D5" s="80"/>
      <c r="E5" s="80"/>
    </row>
    <row r="6" spans="1:14">
      <c r="A6" s="80"/>
      <c r="B6" s="80"/>
      <c r="C6" s="80"/>
      <c r="D6" s="80"/>
      <c r="E6" s="80"/>
    </row>
    <row r="7" spans="1:14">
      <c r="A7" s="80"/>
      <c r="B7" s="80"/>
      <c r="C7" s="80"/>
      <c r="D7" s="80"/>
      <c r="E7" s="80"/>
    </row>
    <row r="8" spans="1:14">
      <c r="A8" s="80"/>
      <c r="B8" s="80"/>
      <c r="C8" s="80"/>
      <c r="D8" s="80"/>
      <c r="E8" s="80"/>
      <c r="F8" s="1"/>
      <c r="G8" s="1"/>
      <c r="H8" s="1"/>
      <c r="I8" s="1"/>
      <c r="J8" s="1"/>
      <c r="K8" s="1"/>
      <c r="L8" s="1">
        <v>1</v>
      </c>
      <c r="M8" s="1" t="s">
        <v>3</v>
      </c>
      <c r="N8" s="1"/>
    </row>
    <row r="9" spans="1:14" ht="15" customHeight="1">
      <c r="A9" s="79" t="s">
        <v>11</v>
      </c>
      <c r="B9" s="80"/>
      <c r="C9" s="80"/>
      <c r="D9" s="80"/>
      <c r="E9" s="80"/>
      <c r="F9" s="1"/>
      <c r="G9" s="1"/>
      <c r="H9" s="1"/>
      <c r="I9" s="1"/>
      <c r="J9" s="1"/>
      <c r="K9" s="1"/>
      <c r="L9" s="1">
        <v>2</v>
      </c>
      <c r="M9" s="1" t="s">
        <v>3</v>
      </c>
      <c r="N9" s="1"/>
    </row>
    <row r="10" spans="1:14">
      <c r="A10" s="80"/>
      <c r="B10" s="80"/>
      <c r="C10" s="80"/>
      <c r="D10" s="80"/>
      <c r="E10" s="80"/>
      <c r="F10" s="1"/>
      <c r="G10" s="1"/>
      <c r="H10" s="1"/>
      <c r="I10" s="1"/>
      <c r="J10" s="1"/>
      <c r="K10" s="1"/>
      <c r="L10" s="1">
        <v>3</v>
      </c>
      <c r="M10" s="1" t="s">
        <v>3</v>
      </c>
      <c r="N10" s="1"/>
    </row>
    <row r="11" spans="1:14" s="56" customFormat="1" ht="31.5" customHeight="1">
      <c r="A11" s="61"/>
      <c r="B11" s="48" t="s">
        <v>2</v>
      </c>
      <c r="C11" s="48" t="s">
        <v>8</v>
      </c>
      <c r="D11" s="48" t="s">
        <v>7</v>
      </c>
      <c r="E11" s="62" t="s">
        <v>16</v>
      </c>
      <c r="F11" s="55"/>
      <c r="G11" s="55"/>
      <c r="H11" s="55"/>
      <c r="I11" s="55"/>
      <c r="J11" s="55"/>
      <c r="K11" s="55"/>
      <c r="L11" s="55">
        <v>4</v>
      </c>
      <c r="M11" s="55" t="s">
        <v>3</v>
      </c>
      <c r="N11" s="55"/>
    </row>
    <row r="12" spans="1:14">
      <c r="A12" s="16">
        <v>1</v>
      </c>
      <c r="B12" s="20"/>
      <c r="C12" s="20"/>
      <c r="D12" s="47"/>
      <c r="E12" s="43"/>
      <c r="F12" s="2">
        <f ca="1">NOW()</f>
        <v>43389.598576736113</v>
      </c>
      <c r="G12" s="1">
        <f ca="1">F12-D12</f>
        <v>43389.598576736113</v>
      </c>
      <c r="H12" s="3">
        <f ca="1">G12/365</f>
        <v>118.87561253900304</v>
      </c>
      <c r="I12" s="1"/>
      <c r="J12" s="1"/>
      <c r="K12" s="1"/>
      <c r="L12" s="1">
        <v>5</v>
      </c>
      <c r="M12" s="1" t="s">
        <v>3</v>
      </c>
      <c r="N12" s="1"/>
    </row>
    <row r="13" spans="1:14">
      <c r="A13" s="16">
        <v>2</v>
      </c>
      <c r="B13" s="60"/>
      <c r="C13" s="20"/>
      <c r="D13" s="47"/>
      <c r="E13" s="43"/>
      <c r="F13" s="2"/>
      <c r="G13" s="1">
        <f>F13-D13</f>
        <v>0</v>
      </c>
      <c r="H13" s="3">
        <f t="shared" ref="H13:H60" si="0">G13/365</f>
        <v>0</v>
      </c>
      <c r="I13" s="1"/>
      <c r="J13" s="1"/>
      <c r="K13" s="1"/>
      <c r="L13" s="1">
        <v>6</v>
      </c>
      <c r="M13" s="1" t="s">
        <v>3</v>
      </c>
      <c r="N13" s="1"/>
    </row>
    <row r="14" spans="1:14">
      <c r="A14" s="16">
        <v>3</v>
      </c>
      <c r="B14" s="57"/>
      <c r="C14" s="58"/>
      <c r="D14" s="59"/>
      <c r="E14" s="63"/>
      <c r="F14" s="2">
        <f t="shared" ref="F14:F60" ca="1" si="1">NOW()</f>
        <v>43389.598576736113</v>
      </c>
      <c r="G14" s="1">
        <f ca="1">F14-D14</f>
        <v>43389.598576736113</v>
      </c>
      <c r="H14" s="3">
        <f t="shared" ca="1" si="0"/>
        <v>118.87561253900304</v>
      </c>
      <c r="I14" s="1"/>
      <c r="J14" s="1"/>
      <c r="K14" s="1"/>
      <c r="L14" s="1">
        <v>7</v>
      </c>
      <c r="M14" s="1" t="s">
        <v>4</v>
      </c>
      <c r="N14" s="1"/>
    </row>
    <row r="15" spans="1:14">
      <c r="A15" s="16">
        <v>4</v>
      </c>
      <c r="B15" s="27"/>
      <c r="C15" s="20"/>
      <c r="D15" s="25"/>
      <c r="E15" s="64"/>
      <c r="F15" s="2">
        <f t="shared" ca="1" si="1"/>
        <v>43389.598576736113</v>
      </c>
      <c r="G15" s="1">
        <f ca="1">F15-D15</f>
        <v>43389.598576736113</v>
      </c>
      <c r="H15" s="3">
        <f t="shared" ca="1" si="0"/>
        <v>118.87561253900304</v>
      </c>
      <c r="I15" s="1"/>
      <c r="J15" s="1"/>
      <c r="K15" s="1"/>
      <c r="L15" s="1">
        <v>8</v>
      </c>
      <c r="M15" s="1" t="s">
        <v>4</v>
      </c>
      <c r="N15" s="1"/>
    </row>
    <row r="16" spans="1:14">
      <c r="A16" s="16">
        <v>5</v>
      </c>
      <c r="B16" s="27"/>
      <c r="C16" s="20"/>
      <c r="D16" s="25"/>
      <c r="E16" s="64"/>
      <c r="F16" s="2">
        <f t="shared" ca="1" si="1"/>
        <v>43389.598576736113</v>
      </c>
      <c r="G16" s="1">
        <f ca="1">F16-D16</f>
        <v>43389.598576736113</v>
      </c>
      <c r="H16" s="3">
        <f t="shared" ca="1" si="0"/>
        <v>118.87561253900304</v>
      </c>
      <c r="I16" s="1"/>
      <c r="J16" s="1"/>
      <c r="K16" s="1"/>
      <c r="L16" s="1">
        <v>9</v>
      </c>
      <c r="M16" s="1" t="s">
        <v>5</v>
      </c>
      <c r="N16" s="1"/>
    </row>
    <row r="17" spans="1:14">
      <c r="A17" s="16">
        <v>6</v>
      </c>
      <c r="B17" s="27"/>
      <c r="C17" s="20"/>
      <c r="D17" s="25"/>
      <c r="E17" s="64"/>
      <c r="F17" s="2"/>
      <c r="G17" s="1"/>
      <c r="H17" s="3"/>
      <c r="I17" s="1"/>
      <c r="J17" s="1"/>
      <c r="K17" s="1"/>
      <c r="L17" s="1"/>
      <c r="M17" s="1"/>
      <c r="N17" s="1"/>
    </row>
    <row r="18" spans="1:14">
      <c r="A18" s="16">
        <v>7</v>
      </c>
      <c r="B18" s="27"/>
      <c r="C18" s="20"/>
      <c r="D18" s="25"/>
      <c r="E18" s="64"/>
      <c r="F18" s="2">
        <f t="shared" ca="1" si="1"/>
        <v>43389.598576736113</v>
      </c>
      <c r="G18" s="1">
        <f t="shared" ref="G18:G23" ca="1" si="2">F18-D18</f>
        <v>43389.598576736113</v>
      </c>
      <c r="H18" s="3">
        <f t="shared" ca="1" si="0"/>
        <v>118.87561253900304</v>
      </c>
      <c r="I18" s="1"/>
      <c r="J18" s="1"/>
      <c r="K18" s="1"/>
      <c r="L18" s="1">
        <v>10</v>
      </c>
      <c r="M18" s="1" t="s">
        <v>5</v>
      </c>
      <c r="N18" s="1"/>
    </row>
    <row r="19" spans="1:14">
      <c r="A19" s="16">
        <v>8</v>
      </c>
      <c r="B19" s="28"/>
      <c r="C19" s="20"/>
      <c r="D19" s="29"/>
      <c r="E19" s="64"/>
      <c r="F19" s="2">
        <f t="shared" ca="1" si="1"/>
        <v>43389.598576736113</v>
      </c>
      <c r="G19" s="1">
        <f t="shared" ca="1" si="2"/>
        <v>43389.598576736113</v>
      </c>
      <c r="H19" s="3">
        <f t="shared" ca="1" si="0"/>
        <v>118.87561253900304</v>
      </c>
      <c r="I19" s="1"/>
      <c r="J19" s="1"/>
      <c r="K19" s="1"/>
      <c r="L19" s="1">
        <v>14</v>
      </c>
      <c r="M19" s="1" t="s">
        <v>6</v>
      </c>
      <c r="N19" s="1"/>
    </row>
    <row r="20" spans="1:14">
      <c r="A20" s="16">
        <v>9</v>
      </c>
      <c r="B20" s="28"/>
      <c r="C20" s="20"/>
      <c r="D20" s="29"/>
      <c r="E20" s="64"/>
      <c r="F20" s="2">
        <f t="shared" ca="1" si="1"/>
        <v>43389.598576736113</v>
      </c>
      <c r="G20" s="1">
        <f t="shared" ca="1" si="2"/>
        <v>43389.598576736113</v>
      </c>
      <c r="H20" s="3">
        <f t="shared" ca="1" si="0"/>
        <v>118.87561253900304</v>
      </c>
      <c r="I20" s="1"/>
      <c r="J20" s="1"/>
      <c r="K20" s="1"/>
      <c r="L20" s="1">
        <v>15</v>
      </c>
      <c r="M20" s="1" t="s">
        <v>6</v>
      </c>
      <c r="N20" s="1"/>
    </row>
    <row r="21" spans="1:14">
      <c r="A21" s="16">
        <v>10</v>
      </c>
      <c r="B21" s="18"/>
      <c r="C21" s="18"/>
      <c r="D21" s="19"/>
      <c r="E21" s="12"/>
      <c r="F21" s="2">
        <f t="shared" ca="1" si="1"/>
        <v>43389.598576736113</v>
      </c>
      <c r="G21" s="1">
        <f t="shared" ca="1" si="2"/>
        <v>43389.598576736113</v>
      </c>
      <c r="H21" s="3">
        <f t="shared" ca="1" si="0"/>
        <v>118.87561253900304</v>
      </c>
      <c r="I21" s="1"/>
      <c r="J21" s="1"/>
      <c r="K21" s="1"/>
      <c r="L21" s="1">
        <v>16</v>
      </c>
      <c r="M21" s="1" t="s">
        <v>6</v>
      </c>
      <c r="N21" s="1"/>
    </row>
    <row r="22" spans="1:14">
      <c r="A22" s="12"/>
      <c r="B22" s="14"/>
      <c r="C22" s="8"/>
      <c r="D22" s="6"/>
      <c r="E22" s="12"/>
      <c r="F22" s="2">
        <f t="shared" ca="1" si="1"/>
        <v>43389.598576736113</v>
      </c>
      <c r="G22" s="1">
        <f t="shared" ca="1" si="2"/>
        <v>43389.598576736113</v>
      </c>
      <c r="H22" s="3">
        <f t="shared" ca="1" si="0"/>
        <v>118.87561253900304</v>
      </c>
      <c r="I22" s="1"/>
      <c r="J22" s="1"/>
      <c r="K22" s="1"/>
      <c r="L22" s="1">
        <v>17</v>
      </c>
      <c r="M22" s="1" t="s">
        <v>6</v>
      </c>
      <c r="N22" s="1"/>
    </row>
    <row r="23" spans="1:14">
      <c r="A23" s="12"/>
      <c r="B23" s="14"/>
      <c r="C23" s="8"/>
      <c r="D23" s="6"/>
      <c r="E23" s="12"/>
      <c r="F23" s="2">
        <f t="shared" ca="1" si="1"/>
        <v>43389.598576736113</v>
      </c>
      <c r="G23" s="1">
        <f t="shared" ca="1" si="2"/>
        <v>43389.598576736113</v>
      </c>
      <c r="H23" s="3">
        <f t="shared" ca="1" si="0"/>
        <v>118.87561253900304</v>
      </c>
      <c r="I23" s="1"/>
      <c r="J23" s="1"/>
      <c r="K23" s="1"/>
      <c r="L23" s="1">
        <v>18</v>
      </c>
      <c r="M23" s="1" t="s">
        <v>6</v>
      </c>
      <c r="N23" s="1"/>
    </row>
    <row r="24" spans="1:14">
      <c r="A24" s="12"/>
      <c r="B24" s="15"/>
      <c r="C24" s="8"/>
      <c r="D24" s="4"/>
      <c r="E24" s="12"/>
      <c r="F24" s="2"/>
      <c r="G24" s="1"/>
      <c r="H24" s="3"/>
      <c r="I24" s="1"/>
      <c r="J24" s="1"/>
      <c r="K24" s="1"/>
      <c r="L24" s="1"/>
      <c r="M24" s="1"/>
      <c r="N24" s="1"/>
    </row>
    <row r="25" spans="1:14">
      <c r="A25" s="12"/>
      <c r="B25" s="15"/>
      <c r="C25" s="8"/>
      <c r="D25" s="9"/>
      <c r="E25" s="12"/>
      <c r="F25" s="2"/>
      <c r="G25" s="1"/>
      <c r="H25" s="3"/>
      <c r="I25" s="1"/>
      <c r="J25" s="1"/>
      <c r="K25" s="1"/>
      <c r="L25" s="1"/>
      <c r="M25" s="1"/>
      <c r="N25" s="1"/>
    </row>
    <row r="26" spans="1:14">
      <c r="A26" s="12"/>
      <c r="B26" s="14"/>
      <c r="C26" s="8"/>
      <c r="D26" s="6"/>
      <c r="E26" s="12"/>
      <c r="F26" s="2">
        <f t="shared" ca="1" si="1"/>
        <v>43389.598576736113</v>
      </c>
      <c r="G26" s="1">
        <f ca="1">F26-D26</f>
        <v>43389.598576736113</v>
      </c>
      <c r="H26" s="3">
        <f t="shared" ca="1" si="0"/>
        <v>118.87561253900304</v>
      </c>
      <c r="I26" s="1"/>
      <c r="J26" s="1"/>
      <c r="K26" s="1"/>
      <c r="L26" s="1">
        <v>22</v>
      </c>
      <c r="M26" s="1" t="s">
        <v>6</v>
      </c>
      <c r="N26" s="1"/>
    </row>
    <row r="27" spans="1:14">
      <c r="A27" s="12"/>
      <c r="B27" s="14"/>
      <c r="C27" s="8"/>
      <c r="D27" s="6"/>
      <c r="E27" s="12"/>
      <c r="F27" s="2">
        <f t="shared" ca="1" si="1"/>
        <v>43389.598576736113</v>
      </c>
      <c r="G27" s="1">
        <f ca="1">F27-D27</f>
        <v>43389.598576736113</v>
      </c>
      <c r="H27" s="3">
        <f t="shared" ca="1" si="0"/>
        <v>118.87561253900304</v>
      </c>
      <c r="I27" s="1"/>
      <c r="J27" s="1"/>
      <c r="K27" s="1"/>
      <c r="L27" s="1">
        <v>23</v>
      </c>
      <c r="M27" s="1" t="s">
        <v>6</v>
      </c>
      <c r="N27" s="1"/>
    </row>
    <row r="28" spans="1:14">
      <c r="A28" s="12"/>
      <c r="B28" s="15"/>
      <c r="C28" s="8"/>
      <c r="D28" s="9"/>
      <c r="E28" s="12"/>
      <c r="F28" s="2"/>
      <c r="G28" s="1"/>
      <c r="H28" s="3"/>
      <c r="I28" s="1"/>
      <c r="J28" s="1"/>
      <c r="K28" s="1"/>
      <c r="L28" s="1"/>
      <c r="M28" s="1"/>
      <c r="N28" s="1"/>
    </row>
    <row r="29" spans="1:14">
      <c r="A29" s="12"/>
      <c r="B29" s="14"/>
      <c r="C29" s="8"/>
      <c r="D29" s="6"/>
      <c r="E29" s="12"/>
      <c r="F29" s="2">
        <f t="shared" ca="1" si="1"/>
        <v>43389.598576736113</v>
      </c>
      <c r="G29" s="1">
        <f ca="1">F29-D29</f>
        <v>43389.598576736113</v>
      </c>
      <c r="H29" s="3">
        <f t="shared" ca="1" si="0"/>
        <v>118.87561253900304</v>
      </c>
      <c r="I29" s="1"/>
      <c r="J29" s="1"/>
      <c r="K29" s="1"/>
      <c r="L29" s="1">
        <v>26</v>
      </c>
      <c r="M29" s="1" t="s">
        <v>6</v>
      </c>
      <c r="N29" s="1"/>
    </row>
    <row r="30" spans="1:14">
      <c r="A30" s="12"/>
      <c r="B30" s="14"/>
      <c r="C30" s="8"/>
      <c r="D30" s="6"/>
      <c r="E30" s="12"/>
      <c r="F30" s="2">
        <f t="shared" ca="1" si="1"/>
        <v>43389.598576736113</v>
      </c>
      <c r="G30" s="1">
        <f ca="1">F30-D30</f>
        <v>43389.598576736113</v>
      </c>
      <c r="H30" s="3">
        <f t="shared" ca="1" si="0"/>
        <v>118.87561253900304</v>
      </c>
      <c r="I30" s="1"/>
      <c r="J30" s="1"/>
      <c r="K30" s="1"/>
      <c r="L30" s="1">
        <v>27</v>
      </c>
      <c r="M30" s="1" t="s">
        <v>6</v>
      </c>
      <c r="N30" s="1"/>
    </row>
    <row r="31" spans="1:14">
      <c r="A31" s="12"/>
      <c r="B31" s="14"/>
      <c r="C31" s="8"/>
      <c r="D31" s="6"/>
      <c r="E31" s="12"/>
      <c r="F31" s="2">
        <f t="shared" ca="1" si="1"/>
        <v>43389.598576736113</v>
      </c>
      <c r="G31" s="1">
        <f ca="1">F31-D31</f>
        <v>43389.598576736113</v>
      </c>
      <c r="H31" s="3">
        <f t="shared" ca="1" si="0"/>
        <v>118.87561253900304</v>
      </c>
      <c r="I31" s="1"/>
      <c r="J31" s="1"/>
      <c r="K31" s="1"/>
      <c r="L31" s="1">
        <v>28</v>
      </c>
      <c r="M31" s="1" t="s">
        <v>6</v>
      </c>
      <c r="N31" s="1"/>
    </row>
    <row r="32" spans="1:14">
      <c r="A32" s="12"/>
      <c r="B32" s="15"/>
      <c r="C32" s="8"/>
      <c r="D32" s="6"/>
      <c r="E32" s="12"/>
      <c r="F32" s="2"/>
      <c r="G32" s="1"/>
      <c r="H32" s="3"/>
      <c r="I32" s="1"/>
      <c r="J32" s="1"/>
      <c r="K32" s="1"/>
      <c r="L32" s="1"/>
      <c r="M32" s="1"/>
      <c r="N32" s="1"/>
    </row>
    <row r="33" spans="1:14">
      <c r="A33" s="12"/>
      <c r="B33" s="15"/>
      <c r="C33" s="8"/>
      <c r="D33" s="6"/>
      <c r="E33" s="12"/>
      <c r="F33" s="2"/>
      <c r="G33" s="1"/>
      <c r="H33" s="3"/>
      <c r="I33" s="1"/>
      <c r="J33" s="1"/>
      <c r="K33" s="1"/>
      <c r="L33" s="1"/>
      <c r="M33" s="1"/>
      <c r="N33" s="1"/>
    </row>
    <row r="34" spans="1:14">
      <c r="A34" s="12"/>
      <c r="B34" s="15"/>
      <c r="C34" s="8"/>
      <c r="D34" s="6"/>
      <c r="E34" s="12"/>
      <c r="F34" s="2"/>
      <c r="G34" s="1"/>
      <c r="H34" s="3"/>
      <c r="I34" s="1"/>
      <c r="J34" s="1"/>
      <c r="K34" s="1"/>
      <c r="L34" s="1"/>
      <c r="M34" s="1"/>
      <c r="N34" s="1"/>
    </row>
    <row r="35" spans="1:14">
      <c r="A35" s="12"/>
      <c r="B35" s="14"/>
      <c r="C35" s="8"/>
      <c r="D35" s="6"/>
      <c r="E35" s="12"/>
      <c r="F35" s="2">
        <f t="shared" ca="1" si="1"/>
        <v>43389.598576736113</v>
      </c>
      <c r="G35" s="1">
        <f t="shared" ref="G35:G60" ca="1" si="3">F35-D35</f>
        <v>43389.598576736113</v>
      </c>
      <c r="H35" s="3">
        <f t="shared" ca="1" si="0"/>
        <v>118.87561253900304</v>
      </c>
      <c r="I35" s="1"/>
      <c r="J35" s="1"/>
      <c r="K35" s="1"/>
      <c r="L35" s="1">
        <v>29</v>
      </c>
      <c r="M35" s="1" t="s">
        <v>6</v>
      </c>
      <c r="N35" s="1"/>
    </row>
    <row r="36" spans="1:14">
      <c r="A36" s="12"/>
      <c r="B36" s="14"/>
      <c r="C36" s="8"/>
      <c r="D36" s="6"/>
      <c r="E36" s="12"/>
      <c r="F36" s="2">
        <f t="shared" ca="1" si="1"/>
        <v>43389.598576736113</v>
      </c>
      <c r="G36" s="1">
        <f t="shared" ca="1" si="3"/>
        <v>43389.598576736113</v>
      </c>
      <c r="H36" s="3">
        <f t="shared" ca="1" si="0"/>
        <v>118.87561253900304</v>
      </c>
      <c r="I36" s="1"/>
      <c r="J36" s="1"/>
      <c r="K36" s="1"/>
      <c r="L36" s="1">
        <v>30</v>
      </c>
      <c r="M36" s="1" t="s">
        <v>6</v>
      </c>
      <c r="N36" s="1"/>
    </row>
    <row r="37" spans="1:14">
      <c r="A37" s="12"/>
      <c r="B37" s="14"/>
      <c r="C37" s="8"/>
      <c r="D37" s="6"/>
      <c r="E37" s="12"/>
      <c r="F37" s="2">
        <f t="shared" ca="1" si="1"/>
        <v>43389.598576736113</v>
      </c>
      <c r="G37" s="1">
        <f t="shared" ca="1" si="3"/>
        <v>43389.598576736113</v>
      </c>
      <c r="H37" s="3">
        <f t="shared" ca="1" si="0"/>
        <v>118.87561253900304</v>
      </c>
      <c r="I37" s="1"/>
      <c r="J37" s="1"/>
      <c r="K37" s="1"/>
      <c r="L37" s="1">
        <v>31</v>
      </c>
      <c r="M37" s="1" t="s">
        <v>6</v>
      </c>
      <c r="N37" s="1"/>
    </row>
    <row r="38" spans="1:14">
      <c r="A38" s="12"/>
      <c r="B38" s="14"/>
      <c r="C38" s="8"/>
      <c r="D38" s="6"/>
      <c r="E38" s="12"/>
      <c r="F38" s="2">
        <f t="shared" ca="1" si="1"/>
        <v>43389.598576736113</v>
      </c>
      <c r="G38" s="1">
        <f t="shared" ca="1" si="3"/>
        <v>43389.598576736113</v>
      </c>
      <c r="H38" s="3">
        <f t="shared" ca="1" si="0"/>
        <v>118.87561253900304</v>
      </c>
      <c r="I38" s="1"/>
      <c r="J38" s="1"/>
      <c r="K38" s="1"/>
      <c r="L38" s="1"/>
      <c r="M38" s="1"/>
      <c r="N38" s="1"/>
    </row>
    <row r="39" spans="1:14">
      <c r="A39" s="12"/>
      <c r="B39" s="14"/>
      <c r="C39" s="8"/>
      <c r="D39" s="6"/>
      <c r="E39" s="12"/>
      <c r="F39" s="2">
        <f t="shared" ca="1" si="1"/>
        <v>43389.598576736113</v>
      </c>
      <c r="G39" s="1">
        <f t="shared" ca="1" si="3"/>
        <v>43389.598576736113</v>
      </c>
      <c r="H39" s="3">
        <f t="shared" ca="1" si="0"/>
        <v>118.87561253900304</v>
      </c>
      <c r="I39" s="1"/>
      <c r="J39" s="1"/>
      <c r="K39" s="1"/>
      <c r="L39" s="1"/>
      <c r="M39" s="1"/>
      <c r="N39" s="1"/>
    </row>
    <row r="40" spans="1:14">
      <c r="A40" s="12"/>
      <c r="B40" s="14"/>
      <c r="C40" s="8"/>
      <c r="D40" s="6"/>
      <c r="E40" s="12"/>
      <c r="F40" s="2">
        <f t="shared" ca="1" si="1"/>
        <v>43389.598576736113</v>
      </c>
      <c r="G40" s="1">
        <f t="shared" ca="1" si="3"/>
        <v>43389.598576736113</v>
      </c>
      <c r="H40" s="3">
        <f t="shared" ca="1" si="0"/>
        <v>118.87561253900304</v>
      </c>
      <c r="I40" s="1"/>
      <c r="J40" s="1"/>
      <c r="K40" s="1"/>
      <c r="L40" s="1"/>
      <c r="M40" s="1"/>
      <c r="N40" s="1"/>
    </row>
    <row r="41" spans="1:14">
      <c r="A41" s="12"/>
      <c r="B41" s="14"/>
      <c r="C41" s="8"/>
      <c r="D41" s="6"/>
      <c r="E41" s="12"/>
      <c r="F41" s="2">
        <f t="shared" ca="1" si="1"/>
        <v>43389.598576736113</v>
      </c>
      <c r="G41" s="1">
        <f t="shared" ca="1" si="3"/>
        <v>43389.598576736113</v>
      </c>
      <c r="H41" s="3">
        <f t="shared" ca="1" si="0"/>
        <v>118.87561253900304</v>
      </c>
      <c r="I41" s="1"/>
      <c r="J41" s="1"/>
      <c r="K41" s="1"/>
      <c r="L41" s="1"/>
      <c r="M41" s="1"/>
      <c r="N41" s="1"/>
    </row>
    <row r="42" spans="1:14">
      <c r="A42" s="12"/>
      <c r="B42" s="14"/>
      <c r="C42" s="8"/>
      <c r="D42" s="6"/>
      <c r="E42" s="12"/>
      <c r="F42" s="2">
        <f t="shared" ca="1" si="1"/>
        <v>43389.598576736113</v>
      </c>
      <c r="G42" s="1">
        <f t="shared" ca="1" si="3"/>
        <v>43389.598576736113</v>
      </c>
      <c r="H42" s="3">
        <f t="shared" ca="1" si="0"/>
        <v>118.87561253900304</v>
      </c>
      <c r="I42" s="1"/>
      <c r="J42" s="1"/>
      <c r="K42" s="1"/>
      <c r="L42" s="1"/>
      <c r="M42" s="1"/>
      <c r="N42" s="1"/>
    </row>
    <row r="43" spans="1:14">
      <c r="A43" s="12"/>
      <c r="B43" s="14"/>
      <c r="C43" s="8"/>
      <c r="D43" s="6"/>
      <c r="E43" s="12"/>
      <c r="F43" s="2">
        <f t="shared" ca="1" si="1"/>
        <v>43389.598576736113</v>
      </c>
      <c r="G43" s="1">
        <f t="shared" ca="1" si="3"/>
        <v>43389.598576736113</v>
      </c>
      <c r="H43" s="3">
        <f t="shared" ca="1" si="0"/>
        <v>118.87561253900304</v>
      </c>
      <c r="I43" s="1"/>
      <c r="J43" s="1"/>
      <c r="K43" s="1"/>
      <c r="L43" s="1"/>
      <c r="M43" s="1"/>
      <c r="N43" s="1"/>
    </row>
    <row r="44" spans="1:14">
      <c r="A44" s="12"/>
      <c r="B44" s="14"/>
      <c r="C44" s="8"/>
      <c r="D44" s="6"/>
      <c r="E44" s="12"/>
      <c r="F44" s="2">
        <f t="shared" ca="1" si="1"/>
        <v>43389.598576736113</v>
      </c>
      <c r="G44" s="1">
        <f t="shared" ca="1" si="3"/>
        <v>43389.598576736113</v>
      </c>
      <c r="H44" s="3">
        <f t="shared" ca="1" si="0"/>
        <v>118.87561253900304</v>
      </c>
      <c r="I44" s="1"/>
      <c r="J44" s="1"/>
      <c r="K44" s="1"/>
      <c r="L44" s="1"/>
      <c r="M44" s="1"/>
      <c r="N44" s="1"/>
    </row>
    <row r="45" spans="1:14">
      <c r="A45" s="12"/>
      <c r="B45" s="12"/>
      <c r="C45" s="10"/>
      <c r="D45" s="10"/>
      <c r="E45" s="12"/>
      <c r="F45" s="2">
        <f t="shared" ca="1" si="1"/>
        <v>43389.598576736113</v>
      </c>
      <c r="G45" s="1">
        <f t="shared" ca="1" si="3"/>
        <v>43389.598576736113</v>
      </c>
      <c r="H45" s="3">
        <f t="shared" ca="1" si="0"/>
        <v>118.87561253900304</v>
      </c>
      <c r="I45" s="1"/>
      <c r="J45" s="1"/>
      <c r="K45" s="1"/>
      <c r="L45" s="1"/>
      <c r="M45" s="1"/>
      <c r="N45" s="1"/>
    </row>
    <row r="46" spans="1:14">
      <c r="A46" s="12"/>
      <c r="B46" s="12"/>
      <c r="C46" s="10"/>
      <c r="D46" s="10"/>
      <c r="E46" s="12"/>
      <c r="F46" s="2">
        <f t="shared" ca="1" si="1"/>
        <v>43389.598576736113</v>
      </c>
      <c r="G46" s="1">
        <f t="shared" ca="1" si="3"/>
        <v>43389.598576736113</v>
      </c>
      <c r="H46" s="3">
        <f t="shared" ca="1" si="0"/>
        <v>118.87561253900304</v>
      </c>
      <c r="I46" s="1"/>
      <c r="J46" s="1"/>
      <c r="K46" s="1"/>
      <c r="L46" s="1"/>
      <c r="M46" s="1"/>
      <c r="N46" s="1"/>
    </row>
    <row r="47" spans="1:14">
      <c r="A47" s="12"/>
      <c r="B47" s="12"/>
      <c r="C47" s="10"/>
      <c r="D47" s="10"/>
      <c r="E47" s="12"/>
      <c r="F47" s="2">
        <f t="shared" ca="1" si="1"/>
        <v>43389.598576736113</v>
      </c>
      <c r="G47" s="1">
        <f t="shared" ca="1" si="3"/>
        <v>43389.598576736113</v>
      </c>
      <c r="H47" s="3">
        <f t="shared" ca="1" si="0"/>
        <v>118.87561253900304</v>
      </c>
      <c r="I47" s="1"/>
      <c r="J47" s="1"/>
      <c r="K47" s="1"/>
      <c r="L47" s="1"/>
      <c r="M47" s="1"/>
      <c r="N47" s="1"/>
    </row>
    <row r="48" spans="1:14">
      <c r="A48" s="12"/>
      <c r="B48" s="12"/>
      <c r="C48" s="10"/>
      <c r="D48" s="10"/>
      <c r="E48" s="12"/>
      <c r="F48" s="2">
        <f t="shared" ca="1" si="1"/>
        <v>43389.598576736113</v>
      </c>
      <c r="G48" s="1">
        <f t="shared" ca="1" si="3"/>
        <v>43389.598576736113</v>
      </c>
      <c r="H48" s="3">
        <f t="shared" ca="1" si="0"/>
        <v>118.87561253900304</v>
      </c>
      <c r="I48" s="1"/>
      <c r="J48" s="1"/>
      <c r="K48" s="1"/>
      <c r="L48" s="1"/>
      <c r="M48" s="1"/>
      <c r="N48" s="1"/>
    </row>
    <row r="49" spans="1:14">
      <c r="A49" s="12"/>
      <c r="B49" s="12"/>
      <c r="C49" s="10"/>
      <c r="D49" s="10"/>
      <c r="E49" s="12"/>
      <c r="F49" s="2">
        <f t="shared" ca="1" si="1"/>
        <v>43389.598576736113</v>
      </c>
      <c r="G49" s="1">
        <f t="shared" ca="1" si="3"/>
        <v>43389.598576736113</v>
      </c>
      <c r="H49" s="3">
        <f t="shared" ca="1" si="0"/>
        <v>118.87561253900304</v>
      </c>
      <c r="I49" s="1"/>
      <c r="J49" s="1"/>
      <c r="K49" s="1"/>
      <c r="L49" s="1"/>
      <c r="M49" s="1"/>
      <c r="N49" s="1"/>
    </row>
    <row r="50" spans="1:14">
      <c r="A50" s="12"/>
      <c r="B50" s="12"/>
      <c r="C50" s="10"/>
      <c r="D50" s="10"/>
      <c r="E50" s="12"/>
      <c r="F50" s="2">
        <f t="shared" ca="1" si="1"/>
        <v>43389.598576736113</v>
      </c>
      <c r="G50" s="1">
        <f t="shared" ca="1" si="3"/>
        <v>43389.598576736113</v>
      </c>
      <c r="H50" s="3">
        <f t="shared" ca="1" si="0"/>
        <v>118.87561253900304</v>
      </c>
      <c r="I50" s="1"/>
      <c r="J50" s="1"/>
      <c r="K50" s="1"/>
      <c r="L50" s="1"/>
      <c r="M50" s="1"/>
      <c r="N50" s="1"/>
    </row>
    <row r="51" spans="1:14">
      <c r="A51" s="12"/>
      <c r="B51" s="12"/>
      <c r="C51" s="10"/>
      <c r="D51" s="10"/>
      <c r="E51" s="12"/>
      <c r="F51" s="2">
        <f t="shared" ca="1" si="1"/>
        <v>43389.598576736113</v>
      </c>
      <c r="G51" s="1">
        <f t="shared" ca="1" si="3"/>
        <v>43389.598576736113</v>
      </c>
      <c r="H51" s="3">
        <f t="shared" ca="1" si="0"/>
        <v>118.87561253900304</v>
      </c>
      <c r="I51" s="1"/>
      <c r="J51" s="1"/>
      <c r="K51" s="1"/>
      <c r="L51" s="1"/>
      <c r="M51" s="1"/>
      <c r="N51" s="1"/>
    </row>
    <row r="52" spans="1:14">
      <c r="A52" s="12"/>
      <c r="B52" s="12"/>
      <c r="C52" s="10"/>
      <c r="D52" s="10"/>
      <c r="E52" s="12"/>
      <c r="F52" s="2">
        <f t="shared" ca="1" si="1"/>
        <v>43389.598576736113</v>
      </c>
      <c r="G52" s="1">
        <f t="shared" ca="1" si="3"/>
        <v>43389.598576736113</v>
      </c>
      <c r="H52" s="3">
        <f t="shared" ca="1" si="0"/>
        <v>118.87561253900304</v>
      </c>
      <c r="I52" s="1"/>
      <c r="J52" s="1"/>
      <c r="K52" s="1"/>
      <c r="L52" s="1"/>
      <c r="M52" s="1"/>
      <c r="N52" s="1"/>
    </row>
    <row r="53" spans="1:14">
      <c r="A53" s="12"/>
      <c r="B53" s="12"/>
      <c r="C53" s="10"/>
      <c r="D53" s="10"/>
      <c r="E53" s="12"/>
      <c r="F53" s="2">
        <f t="shared" ca="1" si="1"/>
        <v>43389.598576736113</v>
      </c>
      <c r="G53" s="1">
        <f t="shared" ca="1" si="3"/>
        <v>43389.598576736113</v>
      </c>
      <c r="H53" s="3">
        <f t="shared" ca="1" si="0"/>
        <v>118.87561253900304</v>
      </c>
      <c r="I53" s="1"/>
      <c r="J53" s="1"/>
      <c r="K53" s="1"/>
      <c r="L53" s="1"/>
      <c r="M53" s="1"/>
      <c r="N53" s="1"/>
    </row>
    <row r="54" spans="1:14">
      <c r="A54" s="12"/>
      <c r="B54" s="13"/>
      <c r="C54" s="11"/>
      <c r="D54" s="10"/>
      <c r="E54" s="12"/>
      <c r="F54" s="2">
        <f t="shared" ca="1" si="1"/>
        <v>43389.598576736113</v>
      </c>
      <c r="G54" s="1">
        <f t="shared" ca="1" si="3"/>
        <v>43389.598576736113</v>
      </c>
      <c r="H54" s="3">
        <f t="shared" ca="1" si="0"/>
        <v>118.87561253900304</v>
      </c>
      <c r="I54" s="1"/>
      <c r="J54" s="1"/>
      <c r="K54" s="1"/>
      <c r="L54" s="1"/>
      <c r="M54" s="1"/>
      <c r="N54" s="1"/>
    </row>
    <row r="55" spans="1:14">
      <c r="A55" s="12"/>
      <c r="B55" s="12"/>
      <c r="C55" s="10"/>
      <c r="D55" s="10"/>
      <c r="E55" s="12"/>
      <c r="F55" s="2">
        <f t="shared" ca="1" si="1"/>
        <v>43389.598576736113</v>
      </c>
      <c r="G55" s="1">
        <f t="shared" ca="1" si="3"/>
        <v>43389.598576736113</v>
      </c>
      <c r="H55" s="3">
        <f t="shared" ca="1" si="0"/>
        <v>118.87561253900304</v>
      </c>
      <c r="I55" s="1"/>
      <c r="J55" s="1"/>
      <c r="K55" s="1"/>
      <c r="L55" s="1"/>
      <c r="M55" s="1"/>
      <c r="N55" s="1"/>
    </row>
    <row r="56" spans="1:14">
      <c r="A56" s="12"/>
      <c r="B56" s="12"/>
      <c r="C56" s="10"/>
      <c r="D56" s="10"/>
      <c r="E56" s="12"/>
      <c r="F56" s="2">
        <f t="shared" ca="1" si="1"/>
        <v>43389.598576736113</v>
      </c>
      <c r="G56" s="1">
        <f t="shared" ca="1" si="3"/>
        <v>43389.598576736113</v>
      </c>
      <c r="H56" s="3">
        <f t="shared" ca="1" si="0"/>
        <v>118.87561253900304</v>
      </c>
      <c r="I56" s="1"/>
      <c r="J56" s="1"/>
      <c r="K56" s="1"/>
      <c r="L56" s="1"/>
      <c r="M56" s="1"/>
      <c r="N56" s="1"/>
    </row>
    <row r="57" spans="1:14">
      <c r="A57" s="12"/>
      <c r="B57" s="12"/>
      <c r="C57" s="10"/>
      <c r="D57" s="10"/>
      <c r="E57" s="12"/>
      <c r="F57" s="2">
        <f t="shared" ca="1" si="1"/>
        <v>43389.598576736113</v>
      </c>
      <c r="G57" s="1">
        <f t="shared" ca="1" si="3"/>
        <v>43389.598576736113</v>
      </c>
      <c r="H57" s="3">
        <f t="shared" ca="1" si="0"/>
        <v>118.87561253900304</v>
      </c>
      <c r="I57" s="1"/>
      <c r="J57" s="1"/>
      <c r="K57" s="1"/>
      <c r="L57" s="1"/>
      <c r="M57" s="1"/>
      <c r="N57" s="1"/>
    </row>
    <row r="58" spans="1:14">
      <c r="A58" s="12"/>
      <c r="B58" s="12"/>
      <c r="C58" s="10"/>
      <c r="D58" s="10"/>
      <c r="E58" s="12"/>
      <c r="F58" s="2">
        <f t="shared" ca="1" si="1"/>
        <v>43389.598576736113</v>
      </c>
      <c r="G58" s="1">
        <f t="shared" ca="1" si="3"/>
        <v>43389.598576736113</v>
      </c>
      <c r="H58" s="3">
        <f t="shared" ca="1" si="0"/>
        <v>118.87561253900304</v>
      </c>
      <c r="I58" s="1"/>
      <c r="J58" s="1"/>
      <c r="K58" s="1"/>
      <c r="L58" s="1"/>
      <c r="M58" s="1"/>
      <c r="N58" s="1"/>
    </row>
    <row r="59" spans="1:14">
      <c r="A59" s="12"/>
      <c r="B59" s="12"/>
      <c r="C59" s="10"/>
      <c r="D59" s="10"/>
      <c r="E59" s="12"/>
      <c r="F59" s="2">
        <f t="shared" ca="1" si="1"/>
        <v>43389.598576736113</v>
      </c>
      <c r="G59" s="1">
        <f t="shared" ca="1" si="3"/>
        <v>43389.598576736113</v>
      </c>
      <c r="H59" s="3">
        <f t="shared" ca="1" si="0"/>
        <v>118.87561253900304</v>
      </c>
      <c r="I59" s="1"/>
      <c r="J59" s="1"/>
      <c r="K59" s="1"/>
      <c r="L59" s="1"/>
      <c r="M59" s="1"/>
      <c r="N59" s="1"/>
    </row>
    <row r="60" spans="1:14">
      <c r="A60" s="12"/>
      <c r="B60" s="12"/>
      <c r="C60" s="10"/>
      <c r="D60" s="10"/>
      <c r="E60" s="12"/>
      <c r="F60" s="2">
        <f t="shared" ca="1" si="1"/>
        <v>43389.598576736113</v>
      </c>
      <c r="G60" s="1">
        <f t="shared" ca="1" si="3"/>
        <v>43389.598576736113</v>
      </c>
      <c r="H60" s="3">
        <f t="shared" ca="1" si="0"/>
        <v>118.87561253900304</v>
      </c>
      <c r="I60" s="1"/>
      <c r="J60" s="1"/>
      <c r="K60" s="1"/>
      <c r="L60" s="1"/>
      <c r="M60" s="1"/>
      <c r="N60" s="1"/>
    </row>
    <row r="61" spans="1:14">
      <c r="F61" s="1"/>
      <c r="G61" s="1"/>
      <c r="H61" s="1"/>
      <c r="I61" s="1"/>
      <c r="J61" s="1"/>
      <c r="K61" s="1"/>
      <c r="L61" s="1"/>
      <c r="M61" s="1"/>
      <c r="N61" s="1"/>
    </row>
    <row r="62" spans="1:14">
      <c r="F62" s="1"/>
      <c r="G62" s="1"/>
      <c r="H62" s="1"/>
      <c r="I62" s="1"/>
      <c r="J62" s="1"/>
      <c r="K62" s="1"/>
      <c r="L62" s="1"/>
      <c r="M62" s="1"/>
      <c r="N62" s="1"/>
    </row>
    <row r="63" spans="1:14">
      <c r="F63" s="1"/>
      <c r="G63" s="1"/>
      <c r="H63" s="1"/>
      <c r="I63" s="1"/>
      <c r="J63" s="1"/>
      <c r="K63" s="1"/>
      <c r="L63" s="1"/>
      <c r="M63" s="1"/>
      <c r="N63" s="1"/>
    </row>
    <row r="64" spans="1:14">
      <c r="F64" s="1"/>
      <c r="G64" s="1"/>
      <c r="H64" s="1"/>
      <c r="I64" s="1"/>
      <c r="J64" s="1"/>
      <c r="K64" s="1"/>
      <c r="L64" s="1"/>
      <c r="M64" s="1"/>
      <c r="N64" s="1"/>
    </row>
    <row r="65" spans="6:14">
      <c r="F65" s="1"/>
      <c r="G65" s="1"/>
      <c r="H65" s="1"/>
      <c r="I65" s="1"/>
      <c r="J65" s="1"/>
      <c r="K65" s="1"/>
      <c r="L65" s="1"/>
      <c r="M65" s="1"/>
      <c r="N65" s="1"/>
    </row>
    <row r="66" spans="6:14">
      <c r="F66" s="1"/>
      <c r="G66" s="1"/>
      <c r="H66" s="1"/>
      <c r="I66" s="1"/>
      <c r="J66" s="1"/>
      <c r="K66" s="1"/>
      <c r="L66" s="1"/>
      <c r="M66" s="1"/>
      <c r="N66" s="1"/>
    </row>
    <row r="67" spans="6:14">
      <c r="F67" s="1"/>
      <c r="G67" s="1"/>
      <c r="H67" s="1"/>
      <c r="I67" s="1"/>
      <c r="J67" s="1"/>
      <c r="K67" s="1"/>
      <c r="L67" s="1"/>
      <c r="M67" s="1"/>
      <c r="N67" s="1"/>
    </row>
    <row r="68" spans="6:14">
      <c r="F68" s="1"/>
      <c r="G68" s="1"/>
      <c r="H68" s="1"/>
      <c r="I68" s="1"/>
      <c r="J68" s="1"/>
      <c r="K68" s="1"/>
      <c r="L68" s="1"/>
      <c r="M68" s="1"/>
      <c r="N68" s="1"/>
    </row>
    <row r="69" spans="6:14">
      <c r="F69" s="1"/>
      <c r="G69" s="1"/>
      <c r="H69" s="1"/>
      <c r="I69" s="1"/>
      <c r="J69" s="1"/>
      <c r="K69" s="1"/>
      <c r="L69" s="1"/>
      <c r="M69" s="1"/>
      <c r="N69" s="1"/>
    </row>
    <row r="70" spans="6:14">
      <c r="F70" s="1"/>
      <c r="G70" s="1"/>
      <c r="H70" s="1"/>
      <c r="I70" s="1"/>
      <c r="J70" s="1"/>
      <c r="K70" s="1"/>
      <c r="L70" s="1"/>
      <c r="M70" s="1"/>
      <c r="N70" s="1"/>
    </row>
    <row r="71" spans="6:14">
      <c r="F71" s="1"/>
      <c r="G71" s="1"/>
      <c r="H71" s="1"/>
      <c r="I71" s="1"/>
      <c r="J71" s="1"/>
      <c r="K71" s="1"/>
      <c r="L71" s="1"/>
      <c r="M71" s="1"/>
      <c r="N71" s="1"/>
    </row>
    <row r="72" spans="6:14">
      <c r="F72" s="1"/>
      <c r="G72" s="1"/>
      <c r="H72" s="1"/>
      <c r="I72" s="1"/>
      <c r="J72" s="1"/>
      <c r="K72" s="1"/>
      <c r="L72" s="1"/>
      <c r="M72" s="1"/>
      <c r="N72" s="1"/>
    </row>
    <row r="73" spans="6:14">
      <c r="F73" s="1"/>
      <c r="G73" s="1"/>
      <c r="H73" s="1"/>
      <c r="I73" s="1"/>
      <c r="J73" s="1"/>
      <c r="K73" s="1"/>
      <c r="L73" s="1"/>
      <c r="M73" s="1"/>
      <c r="N73" s="1"/>
    </row>
    <row r="74" spans="6:14">
      <c r="F74" s="1"/>
      <c r="G74" s="1"/>
      <c r="H74" s="1"/>
      <c r="I74" s="1"/>
      <c r="J74" s="1"/>
      <c r="K74" s="1"/>
      <c r="L74" s="1"/>
      <c r="M74" s="1"/>
      <c r="N74" s="1"/>
    </row>
  </sheetData>
  <mergeCells count="5">
    <mergeCell ref="A1:E2"/>
    <mergeCell ref="A3:E3"/>
    <mergeCell ref="A4:E4"/>
    <mergeCell ref="A5:E8"/>
    <mergeCell ref="A9:E10"/>
  </mergeCells>
  <pageMargins left="0.7" right="0.7" top="0.78740157499999996" bottom="0.78740157499999996" header="0.3" footer="0.3"/>
  <pageSetup paperSize="9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N74"/>
  <sheetViews>
    <sheetView workbookViewId="0">
      <selection sqref="A1:E2"/>
    </sheetView>
  </sheetViews>
  <sheetFormatPr defaultRowHeight="15"/>
  <cols>
    <col min="1" max="1" width="5" style="5" customWidth="1"/>
    <col min="2" max="2" width="25.7109375" style="5" customWidth="1"/>
    <col min="3" max="3" width="33.140625" style="5" bestFit="1" customWidth="1"/>
    <col min="4" max="4" width="15.42578125" style="5" customWidth="1"/>
    <col min="5" max="5" width="13.7109375" style="16" customWidth="1"/>
    <col min="6" max="6" width="15.28515625" style="5" bestFit="1" customWidth="1"/>
    <col min="7" max="12" width="9.140625" style="5"/>
    <col min="13" max="13" width="13.42578125" style="5" customWidth="1"/>
    <col min="14" max="16384" width="9.140625" style="5"/>
  </cols>
  <sheetData>
    <row r="1" spans="1:14" ht="15.75" customHeight="1">
      <c r="A1" s="73" t="s">
        <v>0</v>
      </c>
      <c r="B1" s="73"/>
      <c r="C1" s="73"/>
      <c r="D1" s="73"/>
      <c r="E1" s="73"/>
    </row>
    <row r="2" spans="1:14" ht="15" customHeight="1">
      <c r="A2" s="73"/>
      <c r="B2" s="73"/>
      <c r="C2" s="73"/>
      <c r="D2" s="73"/>
      <c r="E2" s="73"/>
    </row>
    <row r="3" spans="1:14" ht="21.75" customHeight="1">
      <c r="A3" s="74" t="s">
        <v>1</v>
      </c>
      <c r="B3" s="75"/>
      <c r="C3" s="75"/>
      <c r="D3" s="75"/>
      <c r="E3" s="76"/>
    </row>
    <row r="4" spans="1:14" ht="21">
      <c r="A4" s="78" t="s">
        <v>19</v>
      </c>
      <c r="B4" s="78"/>
      <c r="C4" s="78"/>
      <c r="D4" s="78"/>
      <c r="E4" s="78"/>
    </row>
    <row r="5" spans="1:14" ht="15" customHeight="1">
      <c r="A5" s="79" t="s">
        <v>10</v>
      </c>
      <c r="B5" s="80"/>
      <c r="C5" s="80"/>
      <c r="D5" s="80"/>
      <c r="E5" s="80"/>
    </row>
    <row r="6" spans="1:14">
      <c r="A6" s="80"/>
      <c r="B6" s="80"/>
      <c r="C6" s="80"/>
      <c r="D6" s="80"/>
      <c r="E6" s="80"/>
    </row>
    <row r="7" spans="1:14">
      <c r="A7" s="80"/>
      <c r="B7" s="80"/>
      <c r="C7" s="80"/>
      <c r="D7" s="80"/>
      <c r="E7" s="80"/>
    </row>
    <row r="8" spans="1:14">
      <c r="A8" s="80"/>
      <c r="B8" s="80"/>
      <c r="C8" s="80"/>
      <c r="D8" s="80"/>
      <c r="E8" s="80"/>
      <c r="F8" s="1"/>
      <c r="G8" s="1"/>
      <c r="H8" s="1"/>
      <c r="I8" s="1"/>
      <c r="J8" s="1"/>
      <c r="K8" s="1"/>
      <c r="L8" s="1">
        <v>1</v>
      </c>
      <c r="M8" s="1" t="s">
        <v>3</v>
      </c>
      <c r="N8" s="1"/>
    </row>
    <row r="9" spans="1:14" ht="15" customHeight="1">
      <c r="A9" s="79"/>
      <c r="B9" s="80"/>
      <c r="C9" s="80"/>
      <c r="D9" s="80"/>
      <c r="E9" s="80"/>
      <c r="F9" s="1"/>
      <c r="G9" s="1"/>
      <c r="H9" s="1"/>
      <c r="I9" s="1"/>
      <c r="J9" s="1"/>
      <c r="K9" s="1"/>
      <c r="L9" s="1">
        <v>2</v>
      </c>
      <c r="M9" s="1" t="s">
        <v>3</v>
      </c>
      <c r="N9" s="1"/>
    </row>
    <row r="10" spans="1:14">
      <c r="A10" s="80"/>
      <c r="B10" s="80"/>
      <c r="C10" s="80"/>
      <c r="D10" s="80"/>
      <c r="E10" s="80"/>
      <c r="F10" s="1"/>
      <c r="G10" s="1"/>
      <c r="H10" s="1"/>
      <c r="I10" s="1"/>
      <c r="J10" s="1"/>
      <c r="K10" s="1"/>
      <c r="L10" s="1">
        <v>3</v>
      </c>
      <c r="M10" s="1" t="s">
        <v>3</v>
      </c>
      <c r="N10" s="1"/>
    </row>
    <row r="11" spans="1:14" s="56" customFormat="1" ht="27.75" customHeight="1">
      <c r="A11" s="53"/>
      <c r="B11" s="48" t="s">
        <v>2</v>
      </c>
      <c r="C11" s="48" t="s">
        <v>8</v>
      </c>
      <c r="D11" s="48" t="s">
        <v>7</v>
      </c>
      <c r="E11" s="54" t="s">
        <v>16</v>
      </c>
      <c r="F11" s="55"/>
      <c r="G11" s="55"/>
      <c r="H11" s="55"/>
      <c r="I11" s="55"/>
      <c r="J11" s="55"/>
      <c r="K11" s="55"/>
      <c r="L11" s="55">
        <v>4</v>
      </c>
      <c r="M11" s="55" t="s">
        <v>3</v>
      </c>
      <c r="N11" s="55"/>
    </row>
    <row r="12" spans="1:14">
      <c r="A12" s="15">
        <v>1</v>
      </c>
      <c r="B12" s="20"/>
      <c r="C12" s="20"/>
      <c r="D12" s="32"/>
      <c r="E12" s="17"/>
      <c r="F12" s="2">
        <f ca="1">NOW()</f>
        <v>43389.598576736113</v>
      </c>
      <c r="G12" s="1">
        <f ca="1">F12-D12</f>
        <v>43389.598576736113</v>
      </c>
      <c r="H12" s="3">
        <f ca="1">G12/365</f>
        <v>118.87561253900304</v>
      </c>
      <c r="I12" s="1"/>
      <c r="J12" s="1"/>
      <c r="K12" s="1"/>
      <c r="L12" s="1">
        <v>5</v>
      </c>
      <c r="M12" s="1" t="s">
        <v>3</v>
      </c>
      <c r="N12" s="1"/>
    </row>
    <row r="13" spans="1:14">
      <c r="A13" s="15">
        <v>2</v>
      </c>
      <c r="B13" s="52"/>
      <c r="C13" s="20"/>
      <c r="D13" s="32"/>
      <c r="E13" s="17"/>
      <c r="F13" s="2">
        <f t="shared" ref="F13:F60" ca="1" si="0">NOW()</f>
        <v>43389.598576736113</v>
      </c>
      <c r="G13" s="1">
        <f ca="1">F13-D13</f>
        <v>43389.598576736113</v>
      </c>
      <c r="H13" s="3">
        <f t="shared" ref="H13:H60" ca="1" si="1">G13/365</f>
        <v>118.87561253900304</v>
      </c>
      <c r="I13" s="1"/>
      <c r="J13" s="1"/>
      <c r="K13" s="1"/>
      <c r="L13" s="1">
        <v>6</v>
      </c>
      <c r="M13" s="1" t="s">
        <v>3</v>
      </c>
      <c r="N13" s="1"/>
    </row>
    <row r="14" spans="1:14">
      <c r="A14" s="15">
        <v>3</v>
      </c>
      <c r="B14" s="45"/>
      <c r="C14" s="20"/>
      <c r="D14" s="32"/>
      <c r="E14" s="17"/>
      <c r="F14" s="2">
        <f t="shared" ca="1" si="0"/>
        <v>43389.598576736113</v>
      </c>
      <c r="G14" s="1">
        <f ca="1">F14-D14</f>
        <v>43389.598576736113</v>
      </c>
      <c r="H14" s="3">
        <f t="shared" ca="1" si="1"/>
        <v>118.87561253900304</v>
      </c>
      <c r="I14" s="1"/>
      <c r="J14" s="1"/>
      <c r="K14" s="1"/>
      <c r="L14" s="1">
        <v>7</v>
      </c>
      <c r="M14" s="1" t="s">
        <v>4</v>
      </c>
      <c r="N14" s="1"/>
    </row>
    <row r="15" spans="1:14">
      <c r="A15" s="15">
        <v>4</v>
      </c>
      <c r="B15" s="50"/>
      <c r="C15" s="51"/>
      <c r="D15" s="34"/>
      <c r="E15" s="17"/>
      <c r="F15" s="2">
        <f t="shared" ca="1" si="0"/>
        <v>43389.598576736113</v>
      </c>
      <c r="G15" s="1">
        <f ca="1">F15-D15</f>
        <v>43389.598576736113</v>
      </c>
      <c r="H15" s="3">
        <f t="shared" ca="1" si="1"/>
        <v>118.87561253900304</v>
      </c>
      <c r="I15" s="1"/>
      <c r="J15" s="1"/>
      <c r="K15" s="1"/>
      <c r="L15" s="1">
        <v>8</v>
      </c>
      <c r="M15" s="1" t="s">
        <v>4</v>
      </c>
      <c r="N15" s="1"/>
    </row>
    <row r="16" spans="1:14">
      <c r="A16" s="15">
        <v>5</v>
      </c>
      <c r="B16" s="33"/>
      <c r="C16" s="31"/>
      <c r="D16" s="34"/>
      <c r="E16" s="17"/>
      <c r="F16" s="2">
        <f t="shared" ca="1" si="0"/>
        <v>43389.598576736113</v>
      </c>
      <c r="G16" s="1">
        <f ca="1">F16-D16</f>
        <v>43389.598576736113</v>
      </c>
      <c r="H16" s="3">
        <f t="shared" ca="1" si="1"/>
        <v>118.87561253900304</v>
      </c>
      <c r="I16" s="1"/>
      <c r="J16" s="1"/>
      <c r="K16" s="1"/>
      <c r="L16" s="1">
        <v>9</v>
      </c>
      <c r="M16" s="1" t="s">
        <v>5</v>
      </c>
      <c r="N16" s="1"/>
    </row>
    <row r="17" spans="1:14">
      <c r="A17" s="15">
        <v>6</v>
      </c>
      <c r="B17" s="33"/>
      <c r="C17" s="31"/>
      <c r="D17" s="34"/>
      <c r="E17" s="17"/>
      <c r="F17" s="2"/>
      <c r="G17" s="1"/>
      <c r="H17" s="3"/>
      <c r="I17" s="1"/>
      <c r="J17" s="1"/>
      <c r="K17" s="1"/>
      <c r="L17" s="1"/>
      <c r="M17" s="1"/>
      <c r="N17" s="1"/>
    </row>
    <row r="18" spans="1:14">
      <c r="A18" s="15">
        <v>7</v>
      </c>
      <c r="B18" s="35"/>
      <c r="C18" s="31"/>
      <c r="D18" s="36"/>
      <c r="E18" s="17"/>
      <c r="F18" s="2">
        <f t="shared" ca="1" si="0"/>
        <v>43389.598576736113</v>
      </c>
      <c r="G18" s="1">
        <f t="shared" ref="G18:G23" ca="1" si="2">F18-D18</f>
        <v>43389.598576736113</v>
      </c>
      <c r="H18" s="3">
        <f t="shared" ca="1" si="1"/>
        <v>118.87561253900304</v>
      </c>
      <c r="I18" s="1"/>
      <c r="J18" s="1"/>
      <c r="K18" s="1"/>
      <c r="L18" s="1">
        <v>10</v>
      </c>
      <c r="M18" s="1" t="s">
        <v>5</v>
      </c>
      <c r="N18" s="1"/>
    </row>
    <row r="19" spans="1:14">
      <c r="A19" s="15">
        <v>8</v>
      </c>
      <c r="B19" s="35"/>
      <c r="C19" s="31"/>
      <c r="D19" s="36"/>
      <c r="E19" s="17"/>
      <c r="F19" s="2">
        <f t="shared" ca="1" si="0"/>
        <v>43389.598576736113</v>
      </c>
      <c r="G19" s="1">
        <f t="shared" ca="1" si="2"/>
        <v>43389.598576736113</v>
      </c>
      <c r="H19" s="3">
        <f t="shared" ca="1" si="1"/>
        <v>118.87561253900304</v>
      </c>
      <c r="I19" s="1"/>
      <c r="J19" s="1"/>
      <c r="K19" s="1"/>
      <c r="L19" s="1">
        <v>14</v>
      </c>
      <c r="M19" s="1" t="s">
        <v>6</v>
      </c>
      <c r="N19" s="1"/>
    </row>
    <row r="20" spans="1:14">
      <c r="A20" s="15">
        <v>9</v>
      </c>
      <c r="B20" s="35"/>
      <c r="C20" s="31"/>
      <c r="D20" s="36"/>
      <c r="E20" s="17"/>
      <c r="F20" s="2">
        <f t="shared" ca="1" si="0"/>
        <v>43389.598576736113</v>
      </c>
      <c r="G20" s="1">
        <f t="shared" ca="1" si="2"/>
        <v>43389.598576736113</v>
      </c>
      <c r="H20" s="3">
        <f t="shared" ca="1" si="1"/>
        <v>118.87561253900304</v>
      </c>
      <c r="I20" s="1"/>
      <c r="J20" s="1"/>
      <c r="K20" s="1"/>
      <c r="L20" s="1">
        <v>15</v>
      </c>
      <c r="M20" s="1" t="s">
        <v>6</v>
      </c>
      <c r="N20" s="1"/>
    </row>
    <row r="21" spans="1:14">
      <c r="A21" s="15">
        <v>10</v>
      </c>
      <c r="B21" s="35"/>
      <c r="C21" s="31"/>
      <c r="D21" s="36"/>
      <c r="E21" s="17"/>
      <c r="F21" s="2">
        <f t="shared" ca="1" si="0"/>
        <v>43389.598576736113</v>
      </c>
      <c r="G21" s="1">
        <f t="shared" ca="1" si="2"/>
        <v>43389.598576736113</v>
      </c>
      <c r="H21" s="3">
        <f t="shared" ca="1" si="1"/>
        <v>118.87561253900304</v>
      </c>
      <c r="I21" s="1"/>
      <c r="J21" s="1"/>
      <c r="K21" s="1"/>
      <c r="L21" s="1">
        <v>16</v>
      </c>
      <c r="M21" s="1" t="s">
        <v>6</v>
      </c>
      <c r="N21" s="1"/>
    </row>
    <row r="22" spans="1:14">
      <c r="A22" s="7"/>
      <c r="B22" s="18"/>
      <c r="C22" s="18"/>
      <c r="D22" s="19"/>
      <c r="E22" s="12"/>
      <c r="F22" s="2">
        <f t="shared" ca="1" si="0"/>
        <v>43389.598576736113</v>
      </c>
      <c r="G22" s="1">
        <f t="shared" ca="1" si="2"/>
        <v>43389.598576736113</v>
      </c>
      <c r="H22" s="3">
        <f t="shared" ca="1" si="1"/>
        <v>118.87561253900304</v>
      </c>
      <c r="I22" s="1"/>
      <c r="J22" s="1"/>
      <c r="K22" s="1"/>
      <c r="L22" s="1">
        <v>17</v>
      </c>
      <c r="M22" s="1" t="s">
        <v>6</v>
      </c>
      <c r="N22" s="1"/>
    </row>
    <row r="23" spans="1:14">
      <c r="A23" s="7"/>
      <c r="B23" s="14"/>
      <c r="C23" s="8"/>
      <c r="D23" s="6"/>
      <c r="E23" s="12"/>
      <c r="F23" s="2">
        <f t="shared" ca="1" si="0"/>
        <v>43389.598576736113</v>
      </c>
      <c r="G23" s="1">
        <f t="shared" ca="1" si="2"/>
        <v>43389.598576736113</v>
      </c>
      <c r="H23" s="3">
        <f t="shared" ca="1" si="1"/>
        <v>118.87561253900304</v>
      </c>
      <c r="I23" s="1"/>
      <c r="J23" s="1"/>
      <c r="K23" s="1"/>
      <c r="L23" s="1">
        <v>18</v>
      </c>
      <c r="M23" s="1" t="s">
        <v>6</v>
      </c>
      <c r="N23" s="1"/>
    </row>
    <row r="24" spans="1:14">
      <c r="A24" s="7"/>
      <c r="B24" s="15"/>
      <c r="C24" s="8"/>
      <c r="D24" s="4"/>
      <c r="E24" s="12"/>
      <c r="F24" s="2"/>
      <c r="G24" s="1"/>
      <c r="H24" s="3"/>
      <c r="I24" s="1"/>
      <c r="J24" s="1"/>
      <c r="K24" s="1"/>
      <c r="L24" s="1"/>
      <c r="M24" s="1"/>
      <c r="N24" s="1"/>
    </row>
    <row r="25" spans="1:14">
      <c r="A25" s="7"/>
      <c r="B25" s="15"/>
      <c r="C25" s="8"/>
      <c r="D25" s="9"/>
      <c r="E25" s="12"/>
      <c r="F25" s="2"/>
      <c r="G25" s="1"/>
      <c r="H25" s="3"/>
      <c r="I25" s="1"/>
      <c r="J25" s="1"/>
      <c r="K25" s="1"/>
      <c r="L25" s="1"/>
      <c r="M25" s="1"/>
      <c r="N25" s="1"/>
    </row>
    <row r="26" spans="1:14">
      <c r="A26" s="7"/>
      <c r="B26" s="14"/>
      <c r="C26" s="8"/>
      <c r="D26" s="6"/>
      <c r="E26" s="12"/>
      <c r="F26" s="2">
        <f t="shared" ca="1" si="0"/>
        <v>43389.598576736113</v>
      </c>
      <c r="G26" s="1">
        <f ca="1">F26-D26</f>
        <v>43389.598576736113</v>
      </c>
      <c r="H26" s="3">
        <f t="shared" ca="1" si="1"/>
        <v>118.87561253900304</v>
      </c>
      <c r="I26" s="1"/>
      <c r="J26" s="1"/>
      <c r="K26" s="1"/>
      <c r="L26" s="1">
        <v>22</v>
      </c>
      <c r="M26" s="1" t="s">
        <v>6</v>
      </c>
      <c r="N26" s="1"/>
    </row>
    <row r="27" spans="1:14">
      <c r="A27" s="7"/>
      <c r="B27" s="14"/>
      <c r="C27" s="8"/>
      <c r="D27" s="6"/>
      <c r="E27" s="12"/>
      <c r="F27" s="2">
        <f t="shared" ca="1" si="0"/>
        <v>43389.598576736113</v>
      </c>
      <c r="G27" s="1">
        <f ca="1">F27-D27</f>
        <v>43389.598576736113</v>
      </c>
      <c r="H27" s="3">
        <f t="shared" ca="1" si="1"/>
        <v>118.87561253900304</v>
      </c>
      <c r="I27" s="1"/>
      <c r="J27" s="1"/>
      <c r="K27" s="1"/>
      <c r="L27" s="1">
        <v>23</v>
      </c>
      <c r="M27" s="1" t="s">
        <v>6</v>
      </c>
      <c r="N27" s="1"/>
    </row>
    <row r="28" spans="1:14">
      <c r="A28" s="7"/>
      <c r="B28" s="15"/>
      <c r="C28" s="8"/>
      <c r="D28" s="9"/>
      <c r="E28" s="12"/>
      <c r="F28" s="2"/>
      <c r="G28" s="1"/>
      <c r="H28" s="3"/>
      <c r="I28" s="1"/>
      <c r="J28" s="1"/>
      <c r="K28" s="1"/>
      <c r="L28" s="1"/>
      <c r="M28" s="1"/>
      <c r="N28" s="1"/>
    </row>
    <row r="29" spans="1:14">
      <c r="A29" s="7"/>
      <c r="B29" s="14"/>
      <c r="C29" s="8"/>
      <c r="D29" s="6"/>
      <c r="E29" s="12"/>
      <c r="F29" s="2">
        <f t="shared" ca="1" si="0"/>
        <v>43389.598576736113</v>
      </c>
      <c r="G29" s="1">
        <f ca="1">F29-D29</f>
        <v>43389.598576736113</v>
      </c>
      <c r="H29" s="3">
        <f t="shared" ca="1" si="1"/>
        <v>118.87561253900304</v>
      </c>
      <c r="I29" s="1"/>
      <c r="J29" s="1"/>
      <c r="K29" s="1"/>
      <c r="L29" s="1">
        <v>26</v>
      </c>
      <c r="M29" s="1" t="s">
        <v>6</v>
      </c>
      <c r="N29" s="1"/>
    </row>
    <row r="30" spans="1:14">
      <c r="A30" s="7"/>
      <c r="B30" s="14"/>
      <c r="C30" s="8"/>
      <c r="D30" s="6"/>
      <c r="E30" s="12"/>
      <c r="F30" s="2">
        <f t="shared" ca="1" si="0"/>
        <v>43389.598576736113</v>
      </c>
      <c r="G30" s="1">
        <f ca="1">F30-D30</f>
        <v>43389.598576736113</v>
      </c>
      <c r="H30" s="3">
        <f t="shared" ca="1" si="1"/>
        <v>118.87561253900304</v>
      </c>
      <c r="I30" s="1"/>
      <c r="J30" s="1"/>
      <c r="K30" s="1"/>
      <c r="L30" s="1">
        <v>27</v>
      </c>
      <c r="M30" s="1" t="s">
        <v>6</v>
      </c>
      <c r="N30" s="1"/>
    </row>
    <row r="31" spans="1:14">
      <c r="A31" s="7"/>
      <c r="B31" s="14"/>
      <c r="C31" s="8"/>
      <c r="D31" s="6"/>
      <c r="E31" s="12"/>
      <c r="F31" s="2">
        <f t="shared" ca="1" si="0"/>
        <v>43389.598576736113</v>
      </c>
      <c r="G31" s="1">
        <f ca="1">F31-D31</f>
        <v>43389.598576736113</v>
      </c>
      <c r="H31" s="3">
        <f t="shared" ca="1" si="1"/>
        <v>118.87561253900304</v>
      </c>
      <c r="I31" s="1"/>
      <c r="J31" s="1"/>
      <c r="K31" s="1"/>
      <c r="L31" s="1">
        <v>28</v>
      </c>
      <c r="M31" s="1" t="s">
        <v>6</v>
      </c>
      <c r="N31" s="1"/>
    </row>
    <row r="32" spans="1:14">
      <c r="A32" s="7"/>
      <c r="B32" s="15"/>
      <c r="C32" s="8"/>
      <c r="D32" s="6"/>
      <c r="E32" s="12"/>
      <c r="F32" s="2"/>
      <c r="G32" s="1"/>
      <c r="H32" s="3"/>
      <c r="I32" s="1"/>
      <c r="J32" s="1"/>
      <c r="K32" s="1"/>
      <c r="L32" s="1"/>
      <c r="M32" s="1"/>
      <c r="N32" s="1"/>
    </row>
    <row r="33" spans="1:14">
      <c r="A33" s="7"/>
      <c r="B33" s="15"/>
      <c r="C33" s="8"/>
      <c r="D33" s="6"/>
      <c r="E33" s="12"/>
      <c r="F33" s="2"/>
      <c r="G33" s="1"/>
      <c r="H33" s="3"/>
      <c r="I33" s="1"/>
      <c r="J33" s="1"/>
      <c r="K33" s="1"/>
      <c r="L33" s="1"/>
      <c r="M33" s="1"/>
      <c r="N33" s="1"/>
    </row>
    <row r="34" spans="1:14">
      <c r="A34" s="7"/>
      <c r="B34" s="15"/>
      <c r="C34" s="8"/>
      <c r="D34" s="6"/>
      <c r="E34" s="12"/>
      <c r="F34" s="2"/>
      <c r="G34" s="1"/>
      <c r="H34" s="3"/>
      <c r="I34" s="1"/>
      <c r="J34" s="1"/>
      <c r="K34" s="1"/>
      <c r="L34" s="1"/>
      <c r="M34" s="1"/>
      <c r="N34" s="1"/>
    </row>
    <row r="35" spans="1:14">
      <c r="A35" s="7"/>
      <c r="B35" s="14"/>
      <c r="C35" s="8"/>
      <c r="D35" s="6"/>
      <c r="E35" s="12"/>
      <c r="F35" s="2">
        <f t="shared" ca="1" si="0"/>
        <v>43389.598576736113</v>
      </c>
      <c r="G35" s="1">
        <f t="shared" ref="G35:G60" ca="1" si="3">F35-D35</f>
        <v>43389.598576736113</v>
      </c>
      <c r="H35" s="3">
        <f t="shared" ca="1" si="1"/>
        <v>118.87561253900304</v>
      </c>
      <c r="I35" s="1"/>
      <c r="J35" s="1"/>
      <c r="K35" s="1"/>
      <c r="L35" s="1">
        <v>29</v>
      </c>
      <c r="M35" s="1" t="s">
        <v>6</v>
      </c>
      <c r="N35" s="1"/>
    </row>
    <row r="36" spans="1:14">
      <c r="A36" s="7"/>
      <c r="B36" s="14"/>
      <c r="C36" s="8"/>
      <c r="D36" s="6"/>
      <c r="E36" s="12"/>
      <c r="F36" s="2">
        <f t="shared" ca="1" si="0"/>
        <v>43389.598576736113</v>
      </c>
      <c r="G36" s="1">
        <f t="shared" ca="1" si="3"/>
        <v>43389.598576736113</v>
      </c>
      <c r="H36" s="3">
        <f t="shared" ca="1" si="1"/>
        <v>118.87561253900304</v>
      </c>
      <c r="I36" s="1"/>
      <c r="J36" s="1"/>
      <c r="K36" s="1"/>
      <c r="L36" s="1">
        <v>30</v>
      </c>
      <c r="M36" s="1" t="s">
        <v>6</v>
      </c>
      <c r="N36" s="1"/>
    </row>
    <row r="37" spans="1:14">
      <c r="A37" s="7"/>
      <c r="B37" s="14"/>
      <c r="C37" s="8"/>
      <c r="D37" s="6"/>
      <c r="E37" s="12"/>
      <c r="F37" s="2">
        <f t="shared" ca="1" si="0"/>
        <v>43389.598576736113</v>
      </c>
      <c r="G37" s="1">
        <f t="shared" ca="1" si="3"/>
        <v>43389.598576736113</v>
      </c>
      <c r="H37" s="3">
        <f t="shared" ca="1" si="1"/>
        <v>118.87561253900304</v>
      </c>
      <c r="I37" s="1"/>
      <c r="J37" s="1"/>
      <c r="K37" s="1"/>
      <c r="L37" s="1">
        <v>31</v>
      </c>
      <c r="M37" s="1" t="s">
        <v>6</v>
      </c>
      <c r="N37" s="1"/>
    </row>
    <row r="38" spans="1:14">
      <c r="A38" s="7"/>
      <c r="B38" s="14"/>
      <c r="C38" s="8"/>
      <c r="D38" s="6"/>
      <c r="E38" s="12"/>
      <c r="F38" s="2">
        <f t="shared" ca="1" si="0"/>
        <v>43389.598576736113</v>
      </c>
      <c r="G38" s="1">
        <f t="shared" ca="1" si="3"/>
        <v>43389.598576736113</v>
      </c>
      <c r="H38" s="3">
        <f t="shared" ca="1" si="1"/>
        <v>118.87561253900304</v>
      </c>
      <c r="I38" s="1"/>
      <c r="J38" s="1"/>
      <c r="K38" s="1"/>
      <c r="L38" s="1"/>
      <c r="M38" s="1"/>
      <c r="N38" s="1"/>
    </row>
    <row r="39" spans="1:14">
      <c r="A39" s="7"/>
      <c r="B39" s="14"/>
      <c r="C39" s="8"/>
      <c r="D39" s="6"/>
      <c r="E39" s="12"/>
      <c r="F39" s="2">
        <f t="shared" ca="1" si="0"/>
        <v>43389.598576736113</v>
      </c>
      <c r="G39" s="1">
        <f t="shared" ca="1" si="3"/>
        <v>43389.598576736113</v>
      </c>
      <c r="H39" s="3">
        <f t="shared" ca="1" si="1"/>
        <v>118.87561253900304</v>
      </c>
      <c r="I39" s="1"/>
      <c r="J39" s="1"/>
      <c r="K39" s="1"/>
      <c r="L39" s="1"/>
      <c r="M39" s="1"/>
      <c r="N39" s="1"/>
    </row>
    <row r="40" spans="1:14">
      <c r="A40" s="7"/>
      <c r="B40" s="14"/>
      <c r="C40" s="8"/>
      <c r="D40" s="6"/>
      <c r="E40" s="12"/>
      <c r="F40" s="2">
        <f t="shared" ca="1" si="0"/>
        <v>43389.598576736113</v>
      </c>
      <c r="G40" s="1">
        <f t="shared" ca="1" si="3"/>
        <v>43389.598576736113</v>
      </c>
      <c r="H40" s="3">
        <f t="shared" ca="1" si="1"/>
        <v>118.87561253900304</v>
      </c>
      <c r="I40" s="1"/>
      <c r="J40" s="1"/>
      <c r="K40" s="1"/>
      <c r="L40" s="1"/>
      <c r="M40" s="1"/>
      <c r="N40" s="1"/>
    </row>
    <row r="41" spans="1:14">
      <c r="A41" s="7"/>
      <c r="B41" s="14"/>
      <c r="C41" s="8"/>
      <c r="D41" s="6"/>
      <c r="E41" s="12"/>
      <c r="F41" s="2">
        <f t="shared" ca="1" si="0"/>
        <v>43389.598576736113</v>
      </c>
      <c r="G41" s="1">
        <f t="shared" ca="1" si="3"/>
        <v>43389.598576736113</v>
      </c>
      <c r="H41" s="3">
        <f t="shared" ca="1" si="1"/>
        <v>118.87561253900304</v>
      </c>
      <c r="I41" s="1"/>
      <c r="J41" s="1"/>
      <c r="K41" s="1"/>
      <c r="L41" s="1"/>
      <c r="M41" s="1"/>
      <c r="N41" s="1"/>
    </row>
    <row r="42" spans="1:14">
      <c r="A42" s="7"/>
      <c r="B42" s="14"/>
      <c r="C42" s="8"/>
      <c r="D42" s="6"/>
      <c r="E42" s="12"/>
      <c r="F42" s="2">
        <f t="shared" ca="1" si="0"/>
        <v>43389.598576736113</v>
      </c>
      <c r="G42" s="1">
        <f t="shared" ca="1" si="3"/>
        <v>43389.598576736113</v>
      </c>
      <c r="H42" s="3">
        <f t="shared" ca="1" si="1"/>
        <v>118.87561253900304</v>
      </c>
      <c r="I42" s="1"/>
      <c r="J42" s="1"/>
      <c r="K42" s="1"/>
      <c r="L42" s="1"/>
      <c r="M42" s="1"/>
      <c r="N42" s="1"/>
    </row>
    <row r="43" spans="1:14">
      <c r="A43" s="7"/>
      <c r="B43" s="14"/>
      <c r="C43" s="8"/>
      <c r="D43" s="6"/>
      <c r="E43" s="12"/>
      <c r="F43" s="2">
        <f t="shared" ca="1" si="0"/>
        <v>43389.598576736113</v>
      </c>
      <c r="G43" s="1">
        <f t="shared" ca="1" si="3"/>
        <v>43389.598576736113</v>
      </c>
      <c r="H43" s="3">
        <f t="shared" ca="1" si="1"/>
        <v>118.87561253900304</v>
      </c>
      <c r="I43" s="1"/>
      <c r="J43" s="1"/>
      <c r="K43" s="1"/>
      <c r="L43" s="1"/>
      <c r="M43" s="1"/>
      <c r="N43" s="1"/>
    </row>
    <row r="44" spans="1:14">
      <c r="A44" s="7"/>
      <c r="B44" s="14"/>
      <c r="C44" s="8"/>
      <c r="D44" s="6"/>
      <c r="E44" s="12"/>
      <c r="F44" s="2">
        <f t="shared" ca="1" si="0"/>
        <v>43389.598576736113</v>
      </c>
      <c r="G44" s="1">
        <f t="shared" ca="1" si="3"/>
        <v>43389.598576736113</v>
      </c>
      <c r="H44" s="3">
        <f t="shared" ca="1" si="1"/>
        <v>118.87561253900304</v>
      </c>
      <c r="I44" s="1"/>
      <c r="J44" s="1"/>
      <c r="K44" s="1"/>
      <c r="L44" s="1"/>
      <c r="M44" s="1"/>
      <c r="N44" s="1"/>
    </row>
    <row r="45" spans="1:14">
      <c r="A45" s="7"/>
      <c r="B45" s="12"/>
      <c r="C45" s="10"/>
      <c r="D45" s="10"/>
      <c r="E45" s="12"/>
      <c r="F45" s="2">
        <f t="shared" ca="1" si="0"/>
        <v>43389.598576736113</v>
      </c>
      <c r="G45" s="1">
        <f t="shared" ca="1" si="3"/>
        <v>43389.598576736113</v>
      </c>
      <c r="H45" s="3">
        <f t="shared" ca="1" si="1"/>
        <v>118.87561253900304</v>
      </c>
      <c r="I45" s="1"/>
      <c r="J45" s="1"/>
      <c r="K45" s="1"/>
      <c r="L45" s="1"/>
      <c r="M45" s="1"/>
      <c r="N45" s="1"/>
    </row>
    <row r="46" spans="1:14">
      <c r="A46" s="7"/>
      <c r="B46" s="12"/>
      <c r="C46" s="10"/>
      <c r="D46" s="10"/>
      <c r="E46" s="12"/>
      <c r="F46" s="2">
        <f t="shared" ca="1" si="0"/>
        <v>43389.598576736113</v>
      </c>
      <c r="G46" s="1">
        <f t="shared" ca="1" si="3"/>
        <v>43389.598576736113</v>
      </c>
      <c r="H46" s="3">
        <f t="shared" ca="1" si="1"/>
        <v>118.87561253900304</v>
      </c>
      <c r="I46" s="1"/>
      <c r="J46" s="1"/>
      <c r="K46" s="1"/>
      <c r="L46" s="1"/>
      <c r="M46" s="1"/>
      <c r="N46" s="1"/>
    </row>
    <row r="47" spans="1:14">
      <c r="A47" s="7"/>
      <c r="B47" s="12"/>
      <c r="C47" s="10"/>
      <c r="D47" s="10"/>
      <c r="E47" s="12"/>
      <c r="F47" s="2">
        <f t="shared" ca="1" si="0"/>
        <v>43389.598576736113</v>
      </c>
      <c r="G47" s="1">
        <f t="shared" ca="1" si="3"/>
        <v>43389.598576736113</v>
      </c>
      <c r="H47" s="3">
        <f t="shared" ca="1" si="1"/>
        <v>118.87561253900304</v>
      </c>
      <c r="I47" s="1"/>
      <c r="J47" s="1"/>
      <c r="K47" s="1"/>
      <c r="L47" s="1"/>
      <c r="M47" s="1"/>
      <c r="N47" s="1"/>
    </row>
    <row r="48" spans="1:14">
      <c r="A48" s="7"/>
      <c r="B48" s="12"/>
      <c r="C48" s="10"/>
      <c r="D48" s="10"/>
      <c r="E48" s="12"/>
      <c r="F48" s="2">
        <f t="shared" ca="1" si="0"/>
        <v>43389.598576736113</v>
      </c>
      <c r="G48" s="1">
        <f t="shared" ca="1" si="3"/>
        <v>43389.598576736113</v>
      </c>
      <c r="H48" s="3">
        <f t="shared" ca="1" si="1"/>
        <v>118.87561253900304</v>
      </c>
      <c r="I48" s="1"/>
      <c r="J48" s="1"/>
      <c r="K48" s="1"/>
      <c r="L48" s="1"/>
      <c r="M48" s="1"/>
      <c r="N48" s="1"/>
    </row>
    <row r="49" spans="1:14">
      <c r="A49" s="7"/>
      <c r="B49" s="12"/>
      <c r="C49" s="10"/>
      <c r="D49" s="10"/>
      <c r="E49" s="12"/>
      <c r="F49" s="2">
        <f t="shared" ca="1" si="0"/>
        <v>43389.598576736113</v>
      </c>
      <c r="G49" s="1">
        <f t="shared" ca="1" si="3"/>
        <v>43389.598576736113</v>
      </c>
      <c r="H49" s="3">
        <f t="shared" ca="1" si="1"/>
        <v>118.87561253900304</v>
      </c>
      <c r="I49" s="1"/>
      <c r="J49" s="1"/>
      <c r="K49" s="1"/>
      <c r="L49" s="1"/>
      <c r="M49" s="1"/>
      <c r="N49" s="1"/>
    </row>
    <row r="50" spans="1:14">
      <c r="A50" s="7"/>
      <c r="B50" s="12"/>
      <c r="C50" s="10"/>
      <c r="D50" s="10"/>
      <c r="E50" s="12"/>
      <c r="F50" s="2">
        <f t="shared" ca="1" si="0"/>
        <v>43389.598576736113</v>
      </c>
      <c r="G50" s="1">
        <f t="shared" ca="1" si="3"/>
        <v>43389.598576736113</v>
      </c>
      <c r="H50" s="3">
        <f t="shared" ca="1" si="1"/>
        <v>118.87561253900304</v>
      </c>
      <c r="I50" s="1"/>
      <c r="J50" s="1"/>
      <c r="K50" s="1"/>
      <c r="L50" s="1"/>
      <c r="M50" s="1"/>
      <c r="N50" s="1"/>
    </row>
    <row r="51" spans="1:14">
      <c r="A51" s="7"/>
      <c r="B51" s="12"/>
      <c r="C51" s="10"/>
      <c r="D51" s="10"/>
      <c r="E51" s="12"/>
      <c r="F51" s="2">
        <f t="shared" ca="1" si="0"/>
        <v>43389.598576736113</v>
      </c>
      <c r="G51" s="1">
        <f t="shared" ca="1" si="3"/>
        <v>43389.598576736113</v>
      </c>
      <c r="H51" s="3">
        <f t="shared" ca="1" si="1"/>
        <v>118.87561253900304</v>
      </c>
      <c r="I51" s="1"/>
      <c r="J51" s="1"/>
      <c r="K51" s="1"/>
      <c r="L51" s="1"/>
      <c r="M51" s="1"/>
      <c r="N51" s="1"/>
    </row>
    <row r="52" spans="1:14">
      <c r="A52" s="7"/>
      <c r="B52" s="12"/>
      <c r="C52" s="10"/>
      <c r="D52" s="10"/>
      <c r="E52" s="12"/>
      <c r="F52" s="2">
        <f t="shared" ca="1" si="0"/>
        <v>43389.598576736113</v>
      </c>
      <c r="G52" s="1">
        <f t="shared" ca="1" si="3"/>
        <v>43389.598576736113</v>
      </c>
      <c r="H52" s="3">
        <f t="shared" ca="1" si="1"/>
        <v>118.87561253900304</v>
      </c>
      <c r="I52" s="1"/>
      <c r="J52" s="1"/>
      <c r="K52" s="1"/>
      <c r="L52" s="1"/>
      <c r="M52" s="1"/>
      <c r="N52" s="1"/>
    </row>
    <row r="53" spans="1:14">
      <c r="A53" s="7"/>
      <c r="B53" s="12"/>
      <c r="C53" s="10"/>
      <c r="D53" s="10"/>
      <c r="E53" s="12"/>
      <c r="F53" s="2">
        <f t="shared" ca="1" si="0"/>
        <v>43389.598576736113</v>
      </c>
      <c r="G53" s="1">
        <f t="shared" ca="1" si="3"/>
        <v>43389.598576736113</v>
      </c>
      <c r="H53" s="3">
        <f t="shared" ca="1" si="1"/>
        <v>118.87561253900304</v>
      </c>
      <c r="I53" s="1"/>
      <c r="J53" s="1"/>
      <c r="K53" s="1"/>
      <c r="L53" s="1"/>
      <c r="M53" s="1"/>
      <c r="N53" s="1"/>
    </row>
    <row r="54" spans="1:14">
      <c r="A54" s="7"/>
      <c r="B54" s="13"/>
      <c r="C54" s="11"/>
      <c r="D54" s="10"/>
      <c r="E54" s="12"/>
      <c r="F54" s="2">
        <f t="shared" ca="1" si="0"/>
        <v>43389.598576736113</v>
      </c>
      <c r="G54" s="1">
        <f t="shared" ca="1" si="3"/>
        <v>43389.598576736113</v>
      </c>
      <c r="H54" s="3">
        <f t="shared" ca="1" si="1"/>
        <v>118.87561253900304</v>
      </c>
      <c r="I54" s="1"/>
      <c r="J54" s="1"/>
      <c r="K54" s="1"/>
      <c r="L54" s="1"/>
      <c r="M54" s="1"/>
      <c r="N54" s="1"/>
    </row>
    <row r="55" spans="1:14">
      <c r="A55" s="7"/>
      <c r="B55" s="12"/>
      <c r="C55" s="10"/>
      <c r="D55" s="10"/>
      <c r="E55" s="12"/>
      <c r="F55" s="2">
        <f t="shared" ca="1" si="0"/>
        <v>43389.598576736113</v>
      </c>
      <c r="G55" s="1">
        <f t="shared" ca="1" si="3"/>
        <v>43389.598576736113</v>
      </c>
      <c r="H55" s="3">
        <f t="shared" ca="1" si="1"/>
        <v>118.87561253900304</v>
      </c>
      <c r="I55" s="1"/>
      <c r="J55" s="1"/>
      <c r="K55" s="1"/>
      <c r="L55" s="1"/>
      <c r="M55" s="1"/>
      <c r="N55" s="1"/>
    </row>
    <row r="56" spans="1:14">
      <c r="A56" s="7"/>
      <c r="B56" s="12"/>
      <c r="C56" s="10"/>
      <c r="D56" s="10"/>
      <c r="E56" s="12"/>
      <c r="F56" s="2">
        <f t="shared" ca="1" si="0"/>
        <v>43389.598576736113</v>
      </c>
      <c r="G56" s="1">
        <f t="shared" ca="1" si="3"/>
        <v>43389.598576736113</v>
      </c>
      <c r="H56" s="3">
        <f t="shared" ca="1" si="1"/>
        <v>118.87561253900304</v>
      </c>
      <c r="I56" s="1"/>
      <c r="J56" s="1"/>
      <c r="K56" s="1"/>
      <c r="L56" s="1"/>
      <c r="M56" s="1"/>
      <c r="N56" s="1"/>
    </row>
    <row r="57" spans="1:14">
      <c r="A57" s="7"/>
      <c r="B57" s="12"/>
      <c r="C57" s="10"/>
      <c r="D57" s="10"/>
      <c r="E57" s="12"/>
      <c r="F57" s="2">
        <f t="shared" ca="1" si="0"/>
        <v>43389.598576736113</v>
      </c>
      <c r="G57" s="1">
        <f t="shared" ca="1" si="3"/>
        <v>43389.598576736113</v>
      </c>
      <c r="H57" s="3">
        <f t="shared" ca="1" si="1"/>
        <v>118.87561253900304</v>
      </c>
      <c r="I57" s="1"/>
      <c r="J57" s="1"/>
      <c r="K57" s="1"/>
      <c r="L57" s="1"/>
      <c r="M57" s="1"/>
      <c r="N57" s="1"/>
    </row>
    <row r="58" spans="1:14">
      <c r="A58" s="7"/>
      <c r="B58" s="12"/>
      <c r="C58" s="10"/>
      <c r="D58" s="10"/>
      <c r="E58" s="12"/>
      <c r="F58" s="2">
        <f t="shared" ca="1" si="0"/>
        <v>43389.598576736113</v>
      </c>
      <c r="G58" s="1">
        <f t="shared" ca="1" si="3"/>
        <v>43389.598576736113</v>
      </c>
      <c r="H58" s="3">
        <f t="shared" ca="1" si="1"/>
        <v>118.87561253900304</v>
      </c>
      <c r="I58" s="1"/>
      <c r="J58" s="1"/>
      <c r="K58" s="1"/>
      <c r="L58" s="1"/>
      <c r="M58" s="1"/>
      <c r="N58" s="1"/>
    </row>
    <row r="59" spans="1:14">
      <c r="A59" s="7"/>
      <c r="B59" s="12"/>
      <c r="C59" s="10"/>
      <c r="D59" s="10"/>
      <c r="E59" s="12"/>
      <c r="F59" s="2">
        <f t="shared" ca="1" si="0"/>
        <v>43389.598576736113</v>
      </c>
      <c r="G59" s="1">
        <f t="shared" ca="1" si="3"/>
        <v>43389.598576736113</v>
      </c>
      <c r="H59" s="3">
        <f t="shared" ca="1" si="1"/>
        <v>118.87561253900304</v>
      </c>
      <c r="I59" s="1"/>
      <c r="J59" s="1"/>
      <c r="K59" s="1"/>
      <c r="L59" s="1"/>
      <c r="M59" s="1"/>
      <c r="N59" s="1"/>
    </row>
    <row r="60" spans="1:14">
      <c r="A60" s="7"/>
      <c r="B60" s="12"/>
      <c r="C60" s="10"/>
      <c r="D60" s="10"/>
      <c r="E60" s="12"/>
      <c r="F60" s="2">
        <f t="shared" ca="1" si="0"/>
        <v>43389.598576736113</v>
      </c>
      <c r="G60" s="1">
        <f t="shared" ca="1" si="3"/>
        <v>43389.598576736113</v>
      </c>
      <c r="H60" s="3">
        <f t="shared" ca="1" si="1"/>
        <v>118.87561253900304</v>
      </c>
      <c r="I60" s="1"/>
      <c r="J60" s="1"/>
      <c r="K60" s="1"/>
      <c r="L60" s="1"/>
      <c r="M60" s="1"/>
      <c r="N60" s="1"/>
    </row>
    <row r="61" spans="1:14">
      <c r="F61" s="1"/>
      <c r="G61" s="1"/>
      <c r="H61" s="1"/>
      <c r="I61" s="1"/>
      <c r="J61" s="1"/>
      <c r="K61" s="1"/>
      <c r="L61" s="1"/>
      <c r="M61" s="1"/>
      <c r="N61" s="1"/>
    </row>
    <row r="62" spans="1:14">
      <c r="F62" s="1"/>
      <c r="G62" s="1"/>
      <c r="H62" s="1"/>
      <c r="I62" s="1"/>
      <c r="J62" s="1"/>
      <c r="K62" s="1"/>
      <c r="L62" s="1"/>
      <c r="M62" s="1"/>
      <c r="N62" s="1"/>
    </row>
    <row r="63" spans="1:14">
      <c r="F63" s="1"/>
      <c r="G63" s="1"/>
      <c r="H63" s="1"/>
      <c r="I63" s="1"/>
      <c r="J63" s="1"/>
      <c r="K63" s="1"/>
      <c r="L63" s="1"/>
      <c r="M63" s="1"/>
      <c r="N63" s="1"/>
    </row>
    <row r="64" spans="1:14">
      <c r="F64" s="1"/>
      <c r="G64" s="1"/>
      <c r="H64" s="1"/>
      <c r="I64" s="1"/>
      <c r="J64" s="1"/>
      <c r="K64" s="1"/>
      <c r="L64" s="1"/>
      <c r="M64" s="1"/>
      <c r="N64" s="1"/>
    </row>
    <row r="65" spans="6:14">
      <c r="F65" s="1"/>
      <c r="G65" s="1"/>
      <c r="H65" s="1"/>
      <c r="I65" s="1"/>
      <c r="J65" s="1"/>
      <c r="K65" s="1"/>
      <c r="L65" s="1"/>
      <c r="M65" s="1"/>
      <c r="N65" s="1"/>
    </row>
    <row r="66" spans="6:14">
      <c r="F66" s="1"/>
      <c r="G66" s="1"/>
      <c r="H66" s="1"/>
      <c r="I66" s="1"/>
      <c r="J66" s="1"/>
      <c r="K66" s="1"/>
      <c r="L66" s="1"/>
      <c r="M66" s="1"/>
      <c r="N66" s="1"/>
    </row>
    <row r="67" spans="6:14">
      <c r="F67" s="1"/>
      <c r="G67" s="1"/>
      <c r="H67" s="1"/>
      <c r="I67" s="1"/>
      <c r="J67" s="1"/>
      <c r="K67" s="1"/>
      <c r="L67" s="1"/>
      <c r="M67" s="1"/>
      <c r="N67" s="1"/>
    </row>
    <row r="68" spans="6:14">
      <c r="F68" s="1"/>
      <c r="G68" s="1"/>
      <c r="H68" s="1"/>
      <c r="I68" s="1"/>
      <c r="J68" s="1"/>
      <c r="K68" s="1"/>
      <c r="L68" s="1"/>
      <c r="M68" s="1"/>
      <c r="N68" s="1"/>
    </row>
    <row r="69" spans="6:14">
      <c r="F69" s="1"/>
      <c r="G69" s="1"/>
      <c r="H69" s="1"/>
      <c r="I69" s="1"/>
      <c r="J69" s="1"/>
      <c r="K69" s="1"/>
      <c r="L69" s="1"/>
      <c r="M69" s="1"/>
      <c r="N69" s="1"/>
    </row>
    <row r="70" spans="6:14">
      <c r="F70" s="1"/>
      <c r="G70" s="1"/>
      <c r="H70" s="1"/>
      <c r="I70" s="1"/>
      <c r="J70" s="1"/>
      <c r="K70" s="1"/>
      <c r="L70" s="1"/>
      <c r="M70" s="1"/>
      <c r="N70" s="1"/>
    </row>
    <row r="71" spans="6:14">
      <c r="F71" s="1"/>
      <c r="G71" s="1"/>
      <c r="H71" s="1"/>
      <c r="I71" s="1"/>
      <c r="J71" s="1"/>
      <c r="K71" s="1"/>
      <c r="L71" s="1"/>
      <c r="M71" s="1"/>
      <c r="N71" s="1"/>
    </row>
    <row r="72" spans="6:14">
      <c r="F72" s="1"/>
      <c r="G72" s="1"/>
      <c r="H72" s="1"/>
      <c r="I72" s="1"/>
      <c r="J72" s="1"/>
      <c r="K72" s="1"/>
      <c r="L72" s="1"/>
      <c r="M72" s="1"/>
      <c r="N72" s="1"/>
    </row>
    <row r="73" spans="6:14">
      <c r="F73" s="1"/>
      <c r="G73" s="1"/>
      <c r="H73" s="1"/>
      <c r="I73" s="1"/>
      <c r="J73" s="1"/>
      <c r="K73" s="1"/>
      <c r="L73" s="1"/>
      <c r="M73" s="1"/>
      <c r="N73" s="1"/>
    </row>
    <row r="74" spans="6:14">
      <c r="F74" s="1"/>
      <c r="G74" s="1"/>
      <c r="H74" s="1"/>
      <c r="I74" s="1"/>
      <c r="J74" s="1"/>
      <c r="K74" s="1"/>
      <c r="L74" s="1"/>
      <c r="M74" s="1"/>
      <c r="N74" s="1"/>
    </row>
  </sheetData>
  <mergeCells count="5">
    <mergeCell ref="A1:E2"/>
    <mergeCell ref="A3:E3"/>
    <mergeCell ref="A4:E4"/>
    <mergeCell ref="A5:E8"/>
    <mergeCell ref="A9:E10"/>
  </mergeCells>
  <pageMargins left="0.7" right="0.7" top="0.78740157499999996" bottom="0.78740157499999996" header="0.3" footer="0.3"/>
  <pageSetup paperSize="9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N74"/>
  <sheetViews>
    <sheetView workbookViewId="0">
      <selection sqref="A1:E2"/>
    </sheetView>
  </sheetViews>
  <sheetFormatPr defaultRowHeight="15"/>
  <cols>
    <col min="1" max="1" width="5" style="16" customWidth="1"/>
    <col min="2" max="2" width="25.7109375" style="5" customWidth="1"/>
    <col min="3" max="3" width="33.140625" style="5" bestFit="1" customWidth="1"/>
    <col min="4" max="4" width="15.42578125" style="5" customWidth="1"/>
    <col min="5" max="5" width="13.7109375" style="16" customWidth="1"/>
    <col min="6" max="6" width="15.28515625" style="5" bestFit="1" customWidth="1"/>
    <col min="7" max="12" width="9.140625" style="5"/>
    <col min="13" max="13" width="13.42578125" style="5" customWidth="1"/>
    <col min="14" max="16384" width="9.140625" style="5"/>
  </cols>
  <sheetData>
    <row r="1" spans="1:14" ht="15.75" customHeight="1">
      <c r="A1" s="73" t="s">
        <v>0</v>
      </c>
      <c r="B1" s="73"/>
      <c r="C1" s="73"/>
      <c r="D1" s="73"/>
      <c r="E1" s="73"/>
    </row>
    <row r="2" spans="1:14" ht="15" customHeight="1">
      <c r="A2" s="73"/>
      <c r="B2" s="73"/>
      <c r="C2" s="73"/>
      <c r="D2" s="73"/>
      <c r="E2" s="73"/>
    </row>
    <row r="3" spans="1:14" ht="21.75" customHeight="1">
      <c r="A3" s="74" t="s">
        <v>1</v>
      </c>
      <c r="B3" s="75"/>
      <c r="C3" s="75"/>
      <c r="D3" s="75"/>
      <c r="E3" s="76"/>
    </row>
    <row r="4" spans="1:14" ht="21">
      <c r="A4" s="78" t="s">
        <v>18</v>
      </c>
      <c r="B4" s="78"/>
      <c r="C4" s="78"/>
      <c r="D4" s="78"/>
      <c r="E4" s="78"/>
    </row>
    <row r="5" spans="1:14" ht="15" customHeight="1">
      <c r="A5" s="79" t="s">
        <v>12</v>
      </c>
      <c r="B5" s="80"/>
      <c r="C5" s="80"/>
      <c r="D5" s="80"/>
      <c r="E5" s="80"/>
    </row>
    <row r="6" spans="1:14">
      <c r="A6" s="80"/>
      <c r="B6" s="80"/>
      <c r="C6" s="80"/>
      <c r="D6" s="80"/>
      <c r="E6" s="80"/>
    </row>
    <row r="7" spans="1:14">
      <c r="A7" s="80"/>
      <c r="B7" s="80"/>
      <c r="C7" s="80"/>
      <c r="D7" s="80"/>
      <c r="E7" s="80"/>
    </row>
    <row r="8" spans="1:14">
      <c r="A8" s="80"/>
      <c r="B8" s="80"/>
      <c r="C8" s="80"/>
      <c r="D8" s="80"/>
      <c r="E8" s="80"/>
      <c r="F8" s="1"/>
      <c r="G8" s="1"/>
      <c r="H8" s="1"/>
      <c r="I8" s="1"/>
      <c r="J8" s="1"/>
      <c r="K8" s="1"/>
      <c r="L8" s="1">
        <v>1</v>
      </c>
      <c r="M8" s="1" t="s">
        <v>3</v>
      </c>
      <c r="N8" s="1"/>
    </row>
    <row r="9" spans="1:14" ht="15" customHeight="1">
      <c r="A9" s="79" t="s">
        <v>13</v>
      </c>
      <c r="B9" s="80"/>
      <c r="C9" s="80"/>
      <c r="D9" s="80"/>
      <c r="E9" s="80"/>
      <c r="F9" s="1"/>
      <c r="G9" s="1"/>
      <c r="H9" s="1"/>
      <c r="I9" s="1"/>
      <c r="J9" s="1"/>
      <c r="K9" s="1"/>
      <c r="L9" s="1">
        <v>2</v>
      </c>
      <c r="M9" s="1" t="s">
        <v>3</v>
      </c>
      <c r="N9" s="1"/>
    </row>
    <row r="10" spans="1:14">
      <c r="A10" s="80"/>
      <c r="B10" s="80"/>
      <c r="C10" s="80"/>
      <c r="D10" s="80"/>
      <c r="E10" s="80"/>
      <c r="F10" s="1"/>
      <c r="G10" s="1"/>
      <c r="H10" s="1"/>
      <c r="I10" s="1"/>
      <c r="J10" s="1"/>
      <c r="K10" s="1"/>
      <c r="L10" s="1">
        <v>3</v>
      </c>
      <c r="M10" s="1" t="s">
        <v>3</v>
      </c>
      <c r="N10" s="1"/>
    </row>
    <row r="11" spans="1:14" s="38" customFormat="1" ht="25.5" customHeight="1">
      <c r="A11" s="39"/>
      <c r="B11" s="48" t="s">
        <v>2</v>
      </c>
      <c r="C11" s="48" t="s">
        <v>8</v>
      </c>
      <c r="D11" s="48" t="s">
        <v>7</v>
      </c>
      <c r="E11" s="49" t="s">
        <v>16</v>
      </c>
      <c r="F11" s="37"/>
      <c r="G11" s="37"/>
      <c r="H11" s="37"/>
      <c r="I11" s="37"/>
      <c r="J11" s="37"/>
      <c r="K11" s="37"/>
      <c r="L11" s="37">
        <v>4</v>
      </c>
      <c r="M11" s="37" t="s">
        <v>3</v>
      </c>
      <c r="N11" s="37"/>
    </row>
    <row r="12" spans="1:14" ht="15" customHeight="1">
      <c r="A12" s="15">
        <v>1</v>
      </c>
      <c r="B12" s="20"/>
      <c r="C12" s="20"/>
      <c r="D12" s="47"/>
      <c r="E12" s="43"/>
      <c r="F12" s="2">
        <f ca="1">NOW()</f>
        <v>43389.598576736113</v>
      </c>
      <c r="G12" s="1">
        <f ca="1">F12-D12</f>
        <v>43389.598576736113</v>
      </c>
      <c r="H12" s="3">
        <f ca="1">G12/365</f>
        <v>118.87561253900304</v>
      </c>
      <c r="I12" s="1"/>
      <c r="J12" s="1"/>
      <c r="K12" s="1"/>
      <c r="L12" s="1">
        <v>5</v>
      </c>
      <c r="M12" s="1" t="s">
        <v>3</v>
      </c>
      <c r="N12" s="1"/>
    </row>
    <row r="13" spans="1:14">
      <c r="A13" s="15">
        <v>2</v>
      </c>
      <c r="B13" s="44"/>
      <c r="C13" s="20"/>
      <c r="D13" s="47"/>
      <c r="E13" s="43"/>
      <c r="F13" s="2">
        <f t="shared" ref="F13:F60" ca="1" si="0">NOW()</f>
        <v>43389.598576736113</v>
      </c>
      <c r="G13" s="1">
        <f ca="1">F13-D13</f>
        <v>43389.598576736113</v>
      </c>
      <c r="H13" s="3">
        <f t="shared" ref="H13:H60" ca="1" si="1">G13/365</f>
        <v>118.87561253900304</v>
      </c>
      <c r="I13" s="1"/>
      <c r="J13" s="1"/>
      <c r="K13" s="1"/>
      <c r="L13" s="1">
        <v>6</v>
      </c>
      <c r="M13" s="1" t="s">
        <v>3</v>
      </c>
      <c r="N13" s="1"/>
    </row>
    <row r="14" spans="1:14">
      <c r="A14" s="15">
        <v>3</v>
      </c>
      <c r="B14" s="45"/>
      <c r="C14" s="20"/>
      <c r="D14" s="47"/>
      <c r="E14" s="43"/>
      <c r="F14" s="2">
        <f t="shared" ca="1" si="0"/>
        <v>43389.598576736113</v>
      </c>
      <c r="G14" s="1">
        <f ca="1">F14-D14</f>
        <v>43389.598576736113</v>
      </c>
      <c r="H14" s="3">
        <f t="shared" ca="1" si="1"/>
        <v>118.87561253900304</v>
      </c>
      <c r="I14" s="1"/>
      <c r="J14" s="1"/>
      <c r="K14" s="1"/>
      <c r="L14" s="1">
        <v>7</v>
      </c>
      <c r="M14" s="1" t="s">
        <v>4</v>
      </c>
      <c r="N14" s="1"/>
    </row>
    <row r="15" spans="1:14">
      <c r="A15" s="15">
        <v>4</v>
      </c>
      <c r="B15" s="18"/>
      <c r="C15" s="18"/>
      <c r="D15" s="19"/>
      <c r="E15" s="46"/>
      <c r="F15" s="2">
        <f t="shared" ca="1" si="0"/>
        <v>43389.598576736113</v>
      </c>
      <c r="G15" s="1">
        <f ca="1">F15-D15</f>
        <v>43389.598576736113</v>
      </c>
      <c r="H15" s="3">
        <f t="shared" ca="1" si="1"/>
        <v>118.87561253900304</v>
      </c>
      <c r="I15" s="1"/>
      <c r="J15" s="1"/>
      <c r="K15" s="1"/>
      <c r="L15" s="1">
        <v>8</v>
      </c>
      <c r="M15" s="1" t="s">
        <v>4</v>
      </c>
      <c r="N15" s="1"/>
    </row>
    <row r="16" spans="1:14">
      <c r="A16" s="15">
        <v>5</v>
      </c>
      <c r="B16" s="14"/>
      <c r="C16" s="14"/>
      <c r="D16" s="6"/>
      <c r="E16" s="12"/>
      <c r="F16" s="2">
        <f t="shared" ca="1" si="0"/>
        <v>43389.598576736113</v>
      </c>
      <c r="G16" s="1">
        <f ca="1">F16-D16</f>
        <v>43389.598576736113</v>
      </c>
      <c r="H16" s="3">
        <f t="shared" ca="1" si="1"/>
        <v>118.87561253900304</v>
      </c>
      <c r="I16" s="1"/>
      <c r="J16" s="1"/>
      <c r="K16" s="1"/>
      <c r="L16" s="1">
        <v>9</v>
      </c>
      <c r="M16" s="1" t="s">
        <v>5</v>
      </c>
      <c r="N16" s="1"/>
    </row>
    <row r="17" spans="1:14">
      <c r="A17" s="15">
        <v>6</v>
      </c>
      <c r="B17" s="15"/>
      <c r="C17" s="14"/>
      <c r="D17" s="6"/>
      <c r="E17" s="12"/>
      <c r="F17" s="2"/>
      <c r="G17" s="1"/>
      <c r="H17" s="3"/>
      <c r="I17" s="1"/>
      <c r="J17" s="1"/>
      <c r="K17" s="1"/>
      <c r="L17" s="1"/>
      <c r="M17" s="1"/>
      <c r="N17" s="1"/>
    </row>
    <row r="18" spans="1:14">
      <c r="A18" s="15">
        <v>7</v>
      </c>
      <c r="B18" s="14"/>
      <c r="C18" s="14"/>
      <c r="D18" s="6"/>
      <c r="E18" s="12"/>
      <c r="F18" s="2">
        <f t="shared" ca="1" si="0"/>
        <v>43389.598576736113</v>
      </c>
      <c r="G18" s="1">
        <f ca="1">F18-D18</f>
        <v>43389.598576736113</v>
      </c>
      <c r="H18" s="3">
        <f t="shared" ca="1" si="1"/>
        <v>118.87561253900304</v>
      </c>
      <c r="I18" s="1"/>
      <c r="J18" s="1"/>
      <c r="K18" s="1"/>
      <c r="L18" s="1">
        <v>10</v>
      </c>
      <c r="M18" s="1" t="s">
        <v>5</v>
      </c>
      <c r="N18" s="1"/>
    </row>
    <row r="19" spans="1:14">
      <c r="A19" s="15">
        <v>8</v>
      </c>
      <c r="B19" s="14"/>
      <c r="C19" s="8"/>
      <c r="D19" s="6"/>
      <c r="E19" s="12"/>
      <c r="F19" s="2">
        <f t="shared" ca="1" si="0"/>
        <v>43389.598576736113</v>
      </c>
      <c r="G19" s="1">
        <f t="shared" ref="G19:G23" ca="1" si="2">F19-D19</f>
        <v>43389.598576736113</v>
      </c>
      <c r="H19" s="3">
        <f t="shared" ca="1" si="1"/>
        <v>118.87561253900304</v>
      </c>
      <c r="I19" s="1"/>
      <c r="J19" s="1"/>
      <c r="K19" s="1"/>
      <c r="L19" s="1">
        <v>14</v>
      </c>
      <c r="M19" s="1" t="s">
        <v>6</v>
      </c>
      <c r="N19" s="1"/>
    </row>
    <row r="20" spans="1:14">
      <c r="A20" s="12"/>
      <c r="B20" s="14"/>
      <c r="C20" s="8"/>
      <c r="D20" s="6"/>
      <c r="E20" s="12"/>
      <c r="F20" s="2">
        <f t="shared" ca="1" si="0"/>
        <v>43389.598576736113</v>
      </c>
      <c r="G20" s="1">
        <f t="shared" ca="1" si="2"/>
        <v>43389.598576736113</v>
      </c>
      <c r="H20" s="3">
        <f t="shared" ca="1" si="1"/>
        <v>118.87561253900304</v>
      </c>
      <c r="I20" s="1"/>
      <c r="J20" s="1"/>
      <c r="K20" s="1"/>
      <c r="L20" s="1">
        <v>15</v>
      </c>
      <c r="M20" s="1" t="s">
        <v>6</v>
      </c>
      <c r="N20" s="1"/>
    </row>
    <row r="21" spans="1:14">
      <c r="A21" s="12"/>
      <c r="B21" s="14"/>
      <c r="C21" s="8"/>
      <c r="D21" s="6"/>
      <c r="E21" s="12"/>
      <c r="F21" s="2">
        <f t="shared" ca="1" si="0"/>
        <v>43389.598576736113</v>
      </c>
      <c r="G21" s="1">
        <f t="shared" ca="1" si="2"/>
        <v>43389.598576736113</v>
      </c>
      <c r="H21" s="3">
        <f t="shared" ca="1" si="1"/>
        <v>118.87561253900304</v>
      </c>
      <c r="I21" s="1"/>
      <c r="J21" s="1"/>
      <c r="K21" s="1"/>
      <c r="L21" s="1">
        <v>16</v>
      </c>
      <c r="M21" s="1" t="s">
        <v>6</v>
      </c>
      <c r="N21" s="1"/>
    </row>
    <row r="22" spans="1:14">
      <c r="A22" s="12"/>
      <c r="B22" s="14"/>
      <c r="C22" s="8"/>
      <c r="D22" s="6"/>
      <c r="E22" s="12"/>
      <c r="F22" s="2">
        <f t="shared" ca="1" si="0"/>
        <v>43389.598576736113</v>
      </c>
      <c r="G22" s="1">
        <f t="shared" ca="1" si="2"/>
        <v>43389.598576736113</v>
      </c>
      <c r="H22" s="3">
        <f t="shared" ca="1" si="1"/>
        <v>118.87561253900304</v>
      </c>
      <c r="I22" s="1"/>
      <c r="J22" s="1"/>
      <c r="K22" s="1"/>
      <c r="L22" s="1">
        <v>17</v>
      </c>
      <c r="M22" s="1" t="s">
        <v>6</v>
      </c>
      <c r="N22" s="1"/>
    </row>
    <row r="23" spans="1:14">
      <c r="A23" s="12"/>
      <c r="B23" s="14"/>
      <c r="C23" s="8"/>
      <c r="D23" s="6"/>
      <c r="E23" s="12"/>
      <c r="F23" s="2">
        <f t="shared" ca="1" si="0"/>
        <v>43389.598576736113</v>
      </c>
      <c r="G23" s="1">
        <f t="shared" ca="1" si="2"/>
        <v>43389.598576736113</v>
      </c>
      <c r="H23" s="3">
        <f t="shared" ca="1" si="1"/>
        <v>118.87561253900304</v>
      </c>
      <c r="I23" s="1"/>
      <c r="J23" s="1"/>
      <c r="K23" s="1"/>
      <c r="L23" s="1">
        <v>18</v>
      </c>
      <c r="M23" s="1" t="s">
        <v>6</v>
      </c>
      <c r="N23" s="1"/>
    </row>
    <row r="24" spans="1:14">
      <c r="A24" s="12"/>
      <c r="B24" s="15"/>
      <c r="C24" s="8"/>
      <c r="D24" s="4"/>
      <c r="E24" s="12"/>
      <c r="F24" s="2"/>
      <c r="G24" s="1"/>
      <c r="H24" s="3"/>
      <c r="I24" s="1"/>
      <c r="J24" s="1"/>
      <c r="K24" s="1"/>
      <c r="L24" s="1"/>
      <c r="M24" s="1"/>
      <c r="N24" s="1"/>
    </row>
    <row r="25" spans="1:14">
      <c r="A25" s="12"/>
      <c r="B25" s="15"/>
      <c r="C25" s="8"/>
      <c r="D25" s="9"/>
      <c r="E25" s="12"/>
      <c r="F25" s="2"/>
      <c r="G25" s="1"/>
      <c r="H25" s="3"/>
      <c r="I25" s="1"/>
      <c r="J25" s="1"/>
      <c r="K25" s="1"/>
      <c r="L25" s="1"/>
      <c r="M25" s="1"/>
      <c r="N25" s="1"/>
    </row>
    <row r="26" spans="1:14">
      <c r="A26" s="12"/>
      <c r="B26" s="14"/>
      <c r="C26" s="8"/>
      <c r="D26" s="6"/>
      <c r="E26" s="12"/>
      <c r="F26" s="2">
        <f t="shared" ca="1" si="0"/>
        <v>43389.598576736113</v>
      </c>
      <c r="G26" s="1">
        <f ca="1">F26-D26</f>
        <v>43389.598576736113</v>
      </c>
      <c r="H26" s="3">
        <f t="shared" ca="1" si="1"/>
        <v>118.87561253900304</v>
      </c>
      <c r="I26" s="1"/>
      <c r="J26" s="1"/>
      <c r="K26" s="1"/>
      <c r="L26" s="1">
        <v>22</v>
      </c>
      <c r="M26" s="1" t="s">
        <v>6</v>
      </c>
      <c r="N26" s="1"/>
    </row>
    <row r="27" spans="1:14">
      <c r="A27" s="12"/>
      <c r="B27" s="14"/>
      <c r="C27" s="8"/>
      <c r="D27" s="6"/>
      <c r="E27" s="12"/>
      <c r="F27" s="2">
        <f t="shared" ca="1" si="0"/>
        <v>43389.598576736113</v>
      </c>
      <c r="G27" s="1">
        <f ca="1">F27-D27</f>
        <v>43389.598576736113</v>
      </c>
      <c r="H27" s="3">
        <f t="shared" ca="1" si="1"/>
        <v>118.87561253900304</v>
      </c>
      <c r="I27" s="1"/>
      <c r="J27" s="1"/>
      <c r="K27" s="1"/>
      <c r="L27" s="1">
        <v>23</v>
      </c>
      <c r="M27" s="1" t="s">
        <v>6</v>
      </c>
      <c r="N27" s="1"/>
    </row>
    <row r="28" spans="1:14">
      <c r="A28" s="12"/>
      <c r="B28" s="15"/>
      <c r="C28" s="8"/>
      <c r="D28" s="9"/>
      <c r="E28" s="12"/>
      <c r="F28" s="2"/>
      <c r="G28" s="1"/>
      <c r="H28" s="3"/>
      <c r="I28" s="1"/>
      <c r="J28" s="1"/>
      <c r="K28" s="1"/>
      <c r="L28" s="1"/>
      <c r="M28" s="1"/>
      <c r="N28" s="1"/>
    </row>
    <row r="29" spans="1:14">
      <c r="A29" s="12"/>
      <c r="B29" s="14"/>
      <c r="C29" s="8"/>
      <c r="D29" s="6"/>
      <c r="E29" s="12"/>
      <c r="F29" s="2">
        <f t="shared" ca="1" si="0"/>
        <v>43389.598576736113</v>
      </c>
      <c r="G29" s="1">
        <f ca="1">F29-D29</f>
        <v>43389.598576736113</v>
      </c>
      <c r="H29" s="3">
        <f t="shared" ca="1" si="1"/>
        <v>118.87561253900304</v>
      </c>
      <c r="I29" s="1"/>
      <c r="J29" s="1"/>
      <c r="K29" s="1"/>
      <c r="L29" s="1">
        <v>26</v>
      </c>
      <c r="M29" s="1" t="s">
        <v>6</v>
      </c>
      <c r="N29" s="1"/>
    </row>
    <row r="30" spans="1:14">
      <c r="A30" s="12"/>
      <c r="B30" s="14"/>
      <c r="C30" s="8"/>
      <c r="D30" s="6"/>
      <c r="E30" s="12"/>
      <c r="F30" s="2">
        <f t="shared" ca="1" si="0"/>
        <v>43389.598576736113</v>
      </c>
      <c r="G30" s="1">
        <f ca="1">F30-D30</f>
        <v>43389.598576736113</v>
      </c>
      <c r="H30" s="3">
        <f t="shared" ca="1" si="1"/>
        <v>118.87561253900304</v>
      </c>
      <c r="I30" s="1"/>
      <c r="J30" s="1"/>
      <c r="K30" s="1"/>
      <c r="L30" s="1">
        <v>27</v>
      </c>
      <c r="M30" s="1" t="s">
        <v>6</v>
      </c>
      <c r="N30" s="1"/>
    </row>
    <row r="31" spans="1:14">
      <c r="A31" s="12"/>
      <c r="B31" s="14"/>
      <c r="C31" s="8"/>
      <c r="D31" s="6"/>
      <c r="E31" s="12"/>
      <c r="F31" s="2">
        <f t="shared" ca="1" si="0"/>
        <v>43389.598576736113</v>
      </c>
      <c r="G31" s="1">
        <f ca="1">F31-D31</f>
        <v>43389.598576736113</v>
      </c>
      <c r="H31" s="3">
        <f t="shared" ca="1" si="1"/>
        <v>118.87561253900304</v>
      </c>
      <c r="I31" s="1"/>
      <c r="J31" s="1"/>
      <c r="K31" s="1"/>
      <c r="L31" s="1">
        <v>28</v>
      </c>
      <c r="M31" s="1" t="s">
        <v>6</v>
      </c>
      <c r="N31" s="1"/>
    </row>
    <row r="32" spans="1:14">
      <c r="A32" s="12"/>
      <c r="B32" s="15"/>
      <c r="C32" s="8"/>
      <c r="D32" s="6"/>
      <c r="E32" s="12"/>
      <c r="F32" s="2"/>
      <c r="G32" s="1"/>
      <c r="H32" s="3"/>
      <c r="I32" s="1"/>
      <c r="J32" s="1"/>
      <c r="K32" s="1"/>
      <c r="L32" s="1"/>
      <c r="M32" s="1"/>
      <c r="N32" s="1"/>
    </row>
    <row r="33" spans="1:14">
      <c r="A33" s="12"/>
      <c r="B33" s="15"/>
      <c r="C33" s="8"/>
      <c r="D33" s="6"/>
      <c r="E33" s="12"/>
      <c r="F33" s="2"/>
      <c r="G33" s="1"/>
      <c r="H33" s="3"/>
      <c r="I33" s="1"/>
      <c r="J33" s="1"/>
      <c r="K33" s="1"/>
      <c r="L33" s="1"/>
      <c r="M33" s="1"/>
      <c r="N33" s="1"/>
    </row>
    <row r="34" spans="1:14">
      <c r="A34" s="12"/>
      <c r="B34" s="15"/>
      <c r="C34" s="8"/>
      <c r="D34" s="6"/>
      <c r="E34" s="12"/>
      <c r="F34" s="2"/>
      <c r="G34" s="1"/>
      <c r="H34" s="3"/>
      <c r="I34" s="1"/>
      <c r="J34" s="1"/>
      <c r="K34" s="1"/>
      <c r="L34" s="1"/>
      <c r="M34" s="1"/>
      <c r="N34" s="1"/>
    </row>
    <row r="35" spans="1:14">
      <c r="A35" s="12"/>
      <c r="B35" s="14"/>
      <c r="C35" s="8"/>
      <c r="D35" s="6"/>
      <c r="E35" s="12"/>
      <c r="F35" s="2">
        <f t="shared" ca="1" si="0"/>
        <v>43389.598576736113</v>
      </c>
      <c r="G35" s="1">
        <f t="shared" ref="G35:G60" ca="1" si="3">F35-D35</f>
        <v>43389.598576736113</v>
      </c>
      <c r="H35" s="3">
        <f t="shared" ca="1" si="1"/>
        <v>118.87561253900304</v>
      </c>
      <c r="I35" s="1"/>
      <c r="J35" s="1"/>
      <c r="K35" s="1"/>
      <c r="L35" s="1">
        <v>29</v>
      </c>
      <c r="M35" s="1" t="s">
        <v>6</v>
      </c>
      <c r="N35" s="1"/>
    </row>
    <row r="36" spans="1:14">
      <c r="A36" s="12"/>
      <c r="B36" s="14"/>
      <c r="C36" s="8"/>
      <c r="D36" s="6"/>
      <c r="E36" s="12"/>
      <c r="F36" s="2">
        <f t="shared" ca="1" si="0"/>
        <v>43389.598576736113</v>
      </c>
      <c r="G36" s="1">
        <f t="shared" ca="1" si="3"/>
        <v>43389.598576736113</v>
      </c>
      <c r="H36" s="3">
        <f t="shared" ca="1" si="1"/>
        <v>118.87561253900304</v>
      </c>
      <c r="I36" s="1"/>
      <c r="J36" s="1"/>
      <c r="K36" s="1"/>
      <c r="L36" s="1">
        <v>30</v>
      </c>
      <c r="M36" s="1" t="s">
        <v>6</v>
      </c>
      <c r="N36" s="1"/>
    </row>
    <row r="37" spans="1:14">
      <c r="A37" s="12"/>
      <c r="B37" s="14"/>
      <c r="C37" s="8"/>
      <c r="D37" s="6"/>
      <c r="E37" s="12"/>
      <c r="F37" s="2">
        <f t="shared" ca="1" si="0"/>
        <v>43389.598576736113</v>
      </c>
      <c r="G37" s="1">
        <f t="shared" ca="1" si="3"/>
        <v>43389.598576736113</v>
      </c>
      <c r="H37" s="3">
        <f t="shared" ca="1" si="1"/>
        <v>118.87561253900304</v>
      </c>
      <c r="I37" s="1"/>
      <c r="J37" s="1"/>
      <c r="K37" s="1"/>
      <c r="L37" s="1">
        <v>31</v>
      </c>
      <c r="M37" s="1" t="s">
        <v>6</v>
      </c>
      <c r="N37" s="1"/>
    </row>
    <row r="38" spans="1:14">
      <c r="A38" s="12"/>
      <c r="B38" s="14"/>
      <c r="C38" s="8"/>
      <c r="D38" s="6"/>
      <c r="E38" s="12"/>
      <c r="F38" s="2">
        <f t="shared" ca="1" si="0"/>
        <v>43389.598576736113</v>
      </c>
      <c r="G38" s="1">
        <f t="shared" ca="1" si="3"/>
        <v>43389.598576736113</v>
      </c>
      <c r="H38" s="3">
        <f t="shared" ca="1" si="1"/>
        <v>118.87561253900304</v>
      </c>
      <c r="I38" s="1"/>
      <c r="J38" s="1"/>
      <c r="K38" s="1"/>
      <c r="L38" s="1"/>
      <c r="M38" s="1"/>
      <c r="N38" s="1"/>
    </row>
    <row r="39" spans="1:14">
      <c r="A39" s="12"/>
      <c r="B39" s="14"/>
      <c r="C39" s="8"/>
      <c r="D39" s="6"/>
      <c r="E39" s="12"/>
      <c r="F39" s="2">
        <f t="shared" ca="1" si="0"/>
        <v>43389.598576736113</v>
      </c>
      <c r="G39" s="1">
        <f t="shared" ca="1" si="3"/>
        <v>43389.598576736113</v>
      </c>
      <c r="H39" s="3">
        <f t="shared" ca="1" si="1"/>
        <v>118.87561253900304</v>
      </c>
      <c r="I39" s="1"/>
      <c r="J39" s="1"/>
      <c r="K39" s="1"/>
      <c r="L39" s="1"/>
      <c r="M39" s="1"/>
      <c r="N39" s="1"/>
    </row>
    <row r="40" spans="1:14">
      <c r="A40" s="12"/>
      <c r="B40" s="14"/>
      <c r="C40" s="8"/>
      <c r="D40" s="6"/>
      <c r="E40" s="12"/>
      <c r="F40" s="2">
        <f t="shared" ca="1" si="0"/>
        <v>43389.598576736113</v>
      </c>
      <c r="G40" s="1">
        <f t="shared" ca="1" si="3"/>
        <v>43389.598576736113</v>
      </c>
      <c r="H40" s="3">
        <f t="shared" ca="1" si="1"/>
        <v>118.87561253900304</v>
      </c>
      <c r="I40" s="1"/>
      <c r="J40" s="1"/>
      <c r="K40" s="1"/>
      <c r="L40" s="1"/>
      <c r="M40" s="1"/>
      <c r="N40" s="1"/>
    </row>
    <row r="41" spans="1:14">
      <c r="A41" s="12"/>
      <c r="B41" s="14"/>
      <c r="C41" s="8"/>
      <c r="D41" s="6"/>
      <c r="E41" s="12"/>
      <c r="F41" s="2">
        <f t="shared" ca="1" si="0"/>
        <v>43389.598576736113</v>
      </c>
      <c r="G41" s="1">
        <f t="shared" ca="1" si="3"/>
        <v>43389.598576736113</v>
      </c>
      <c r="H41" s="3">
        <f t="shared" ca="1" si="1"/>
        <v>118.87561253900304</v>
      </c>
      <c r="I41" s="1"/>
      <c r="J41" s="1"/>
      <c r="K41" s="1"/>
      <c r="L41" s="1"/>
      <c r="M41" s="1"/>
      <c r="N41" s="1"/>
    </row>
    <row r="42" spans="1:14">
      <c r="A42" s="12"/>
      <c r="B42" s="14"/>
      <c r="C42" s="8"/>
      <c r="D42" s="6"/>
      <c r="E42" s="12"/>
      <c r="F42" s="2">
        <f t="shared" ca="1" si="0"/>
        <v>43389.598576736113</v>
      </c>
      <c r="G42" s="1">
        <f t="shared" ca="1" si="3"/>
        <v>43389.598576736113</v>
      </c>
      <c r="H42" s="3">
        <f t="shared" ca="1" si="1"/>
        <v>118.87561253900304</v>
      </c>
      <c r="I42" s="1"/>
      <c r="J42" s="1"/>
      <c r="K42" s="1"/>
      <c r="L42" s="1"/>
      <c r="M42" s="1"/>
      <c r="N42" s="1"/>
    </row>
    <row r="43" spans="1:14">
      <c r="A43" s="12"/>
      <c r="B43" s="14"/>
      <c r="C43" s="8"/>
      <c r="D43" s="6"/>
      <c r="E43" s="12"/>
      <c r="F43" s="2">
        <f t="shared" ca="1" si="0"/>
        <v>43389.598576736113</v>
      </c>
      <c r="G43" s="1">
        <f t="shared" ca="1" si="3"/>
        <v>43389.598576736113</v>
      </c>
      <c r="H43" s="3">
        <f t="shared" ca="1" si="1"/>
        <v>118.87561253900304</v>
      </c>
      <c r="I43" s="1"/>
      <c r="J43" s="1"/>
      <c r="K43" s="1"/>
      <c r="L43" s="1"/>
      <c r="M43" s="1"/>
      <c r="N43" s="1"/>
    </row>
    <row r="44" spans="1:14">
      <c r="A44" s="12"/>
      <c r="B44" s="14"/>
      <c r="C44" s="8"/>
      <c r="D44" s="6"/>
      <c r="E44" s="12"/>
      <c r="F44" s="2">
        <f t="shared" ca="1" si="0"/>
        <v>43389.598576736113</v>
      </c>
      <c r="G44" s="1">
        <f t="shared" ca="1" si="3"/>
        <v>43389.598576736113</v>
      </c>
      <c r="H44" s="3">
        <f t="shared" ca="1" si="1"/>
        <v>118.87561253900304</v>
      </c>
      <c r="I44" s="1"/>
      <c r="J44" s="1"/>
      <c r="K44" s="1"/>
      <c r="L44" s="1"/>
      <c r="M44" s="1"/>
      <c r="N44" s="1"/>
    </row>
    <row r="45" spans="1:14">
      <c r="A45" s="12"/>
      <c r="B45" s="12"/>
      <c r="C45" s="10"/>
      <c r="D45" s="10"/>
      <c r="E45" s="12"/>
      <c r="F45" s="2">
        <f t="shared" ca="1" si="0"/>
        <v>43389.598576736113</v>
      </c>
      <c r="G45" s="1">
        <f t="shared" ca="1" si="3"/>
        <v>43389.598576736113</v>
      </c>
      <c r="H45" s="3">
        <f t="shared" ca="1" si="1"/>
        <v>118.87561253900304</v>
      </c>
      <c r="I45" s="1"/>
      <c r="J45" s="1"/>
      <c r="K45" s="1"/>
      <c r="L45" s="1"/>
      <c r="M45" s="1"/>
      <c r="N45" s="1"/>
    </row>
    <row r="46" spans="1:14">
      <c r="A46" s="12"/>
      <c r="B46" s="12"/>
      <c r="C46" s="10"/>
      <c r="D46" s="10"/>
      <c r="E46" s="12"/>
      <c r="F46" s="2">
        <f t="shared" ca="1" si="0"/>
        <v>43389.598576736113</v>
      </c>
      <c r="G46" s="1">
        <f t="shared" ca="1" si="3"/>
        <v>43389.598576736113</v>
      </c>
      <c r="H46" s="3">
        <f t="shared" ca="1" si="1"/>
        <v>118.87561253900304</v>
      </c>
      <c r="I46" s="1"/>
      <c r="J46" s="1"/>
      <c r="K46" s="1"/>
      <c r="L46" s="1"/>
      <c r="M46" s="1"/>
      <c r="N46" s="1"/>
    </row>
    <row r="47" spans="1:14">
      <c r="A47" s="12"/>
      <c r="B47" s="12"/>
      <c r="C47" s="10"/>
      <c r="D47" s="10"/>
      <c r="E47" s="12"/>
      <c r="F47" s="2">
        <f t="shared" ca="1" si="0"/>
        <v>43389.598576736113</v>
      </c>
      <c r="G47" s="1">
        <f t="shared" ca="1" si="3"/>
        <v>43389.598576736113</v>
      </c>
      <c r="H47" s="3">
        <f t="shared" ca="1" si="1"/>
        <v>118.87561253900304</v>
      </c>
      <c r="I47" s="1"/>
      <c r="J47" s="1"/>
      <c r="K47" s="1"/>
      <c r="L47" s="1"/>
      <c r="M47" s="1"/>
      <c r="N47" s="1"/>
    </row>
    <row r="48" spans="1:14">
      <c r="A48" s="12"/>
      <c r="B48" s="12"/>
      <c r="C48" s="10"/>
      <c r="D48" s="10"/>
      <c r="E48" s="12"/>
      <c r="F48" s="2">
        <f t="shared" ca="1" si="0"/>
        <v>43389.598576736113</v>
      </c>
      <c r="G48" s="1">
        <f t="shared" ca="1" si="3"/>
        <v>43389.598576736113</v>
      </c>
      <c r="H48" s="3">
        <f t="shared" ca="1" si="1"/>
        <v>118.87561253900304</v>
      </c>
      <c r="I48" s="1"/>
      <c r="J48" s="1"/>
      <c r="K48" s="1"/>
      <c r="L48" s="1"/>
      <c r="M48" s="1"/>
      <c r="N48" s="1"/>
    </row>
    <row r="49" spans="1:14">
      <c r="A49" s="12"/>
      <c r="B49" s="12"/>
      <c r="C49" s="10"/>
      <c r="D49" s="10"/>
      <c r="E49" s="12"/>
      <c r="F49" s="2">
        <f t="shared" ca="1" si="0"/>
        <v>43389.598576736113</v>
      </c>
      <c r="G49" s="1">
        <f t="shared" ca="1" si="3"/>
        <v>43389.598576736113</v>
      </c>
      <c r="H49" s="3">
        <f t="shared" ca="1" si="1"/>
        <v>118.87561253900304</v>
      </c>
      <c r="I49" s="1"/>
      <c r="J49" s="1"/>
      <c r="K49" s="1"/>
      <c r="L49" s="1"/>
      <c r="M49" s="1"/>
      <c r="N49" s="1"/>
    </row>
    <row r="50" spans="1:14">
      <c r="A50" s="12"/>
      <c r="B50" s="12"/>
      <c r="C50" s="10"/>
      <c r="D50" s="10"/>
      <c r="E50" s="12"/>
      <c r="F50" s="2">
        <f t="shared" ca="1" si="0"/>
        <v>43389.598576736113</v>
      </c>
      <c r="G50" s="1">
        <f t="shared" ca="1" si="3"/>
        <v>43389.598576736113</v>
      </c>
      <c r="H50" s="3">
        <f t="shared" ca="1" si="1"/>
        <v>118.87561253900304</v>
      </c>
      <c r="I50" s="1"/>
      <c r="J50" s="1"/>
      <c r="K50" s="1"/>
      <c r="L50" s="1"/>
      <c r="M50" s="1"/>
      <c r="N50" s="1"/>
    </row>
    <row r="51" spans="1:14">
      <c r="A51" s="12"/>
      <c r="B51" s="12"/>
      <c r="C51" s="10"/>
      <c r="D51" s="10"/>
      <c r="E51" s="12"/>
      <c r="F51" s="2">
        <f t="shared" ca="1" si="0"/>
        <v>43389.598576736113</v>
      </c>
      <c r="G51" s="1">
        <f t="shared" ca="1" si="3"/>
        <v>43389.598576736113</v>
      </c>
      <c r="H51" s="3">
        <f t="shared" ca="1" si="1"/>
        <v>118.87561253900304</v>
      </c>
      <c r="I51" s="1"/>
      <c r="J51" s="1"/>
      <c r="K51" s="1"/>
      <c r="L51" s="1"/>
      <c r="M51" s="1"/>
      <c r="N51" s="1"/>
    </row>
    <row r="52" spans="1:14">
      <c r="A52" s="12"/>
      <c r="B52" s="12"/>
      <c r="C52" s="10"/>
      <c r="D52" s="10"/>
      <c r="E52" s="12"/>
      <c r="F52" s="2">
        <f t="shared" ca="1" si="0"/>
        <v>43389.598576736113</v>
      </c>
      <c r="G52" s="1">
        <f t="shared" ca="1" si="3"/>
        <v>43389.598576736113</v>
      </c>
      <c r="H52" s="3">
        <f t="shared" ca="1" si="1"/>
        <v>118.87561253900304</v>
      </c>
      <c r="I52" s="1"/>
      <c r="J52" s="1"/>
      <c r="K52" s="1"/>
      <c r="L52" s="1"/>
      <c r="M52" s="1"/>
      <c r="N52" s="1"/>
    </row>
    <row r="53" spans="1:14">
      <c r="A53" s="12"/>
      <c r="B53" s="12"/>
      <c r="C53" s="10"/>
      <c r="D53" s="10"/>
      <c r="E53" s="12"/>
      <c r="F53" s="2">
        <f t="shared" ca="1" si="0"/>
        <v>43389.598576736113</v>
      </c>
      <c r="G53" s="1">
        <f t="shared" ca="1" si="3"/>
        <v>43389.598576736113</v>
      </c>
      <c r="H53" s="3">
        <f t="shared" ca="1" si="1"/>
        <v>118.87561253900304</v>
      </c>
      <c r="I53" s="1"/>
      <c r="J53" s="1"/>
      <c r="K53" s="1"/>
      <c r="L53" s="1"/>
      <c r="M53" s="1"/>
      <c r="N53" s="1"/>
    </row>
    <row r="54" spans="1:14">
      <c r="A54" s="12"/>
      <c r="B54" s="13"/>
      <c r="C54" s="11"/>
      <c r="D54" s="10"/>
      <c r="E54" s="12"/>
      <c r="F54" s="2">
        <f t="shared" ca="1" si="0"/>
        <v>43389.598576736113</v>
      </c>
      <c r="G54" s="1">
        <f t="shared" ca="1" si="3"/>
        <v>43389.598576736113</v>
      </c>
      <c r="H54" s="3">
        <f t="shared" ca="1" si="1"/>
        <v>118.87561253900304</v>
      </c>
      <c r="I54" s="1"/>
      <c r="J54" s="1"/>
      <c r="K54" s="1"/>
      <c r="L54" s="1"/>
      <c r="M54" s="1"/>
      <c r="N54" s="1"/>
    </row>
    <row r="55" spans="1:14">
      <c r="A55" s="12"/>
      <c r="B55" s="12"/>
      <c r="C55" s="10"/>
      <c r="D55" s="10"/>
      <c r="E55" s="12"/>
      <c r="F55" s="2">
        <f t="shared" ca="1" si="0"/>
        <v>43389.598576736113</v>
      </c>
      <c r="G55" s="1">
        <f t="shared" ca="1" si="3"/>
        <v>43389.598576736113</v>
      </c>
      <c r="H55" s="3">
        <f t="shared" ca="1" si="1"/>
        <v>118.87561253900304</v>
      </c>
      <c r="I55" s="1"/>
      <c r="J55" s="1"/>
      <c r="K55" s="1"/>
      <c r="L55" s="1"/>
      <c r="M55" s="1"/>
      <c r="N55" s="1"/>
    </row>
    <row r="56" spans="1:14">
      <c r="A56" s="12"/>
      <c r="B56" s="12"/>
      <c r="C56" s="10"/>
      <c r="D56" s="10"/>
      <c r="E56" s="12"/>
      <c r="F56" s="2">
        <f t="shared" ca="1" si="0"/>
        <v>43389.598576736113</v>
      </c>
      <c r="G56" s="1">
        <f t="shared" ca="1" si="3"/>
        <v>43389.598576736113</v>
      </c>
      <c r="H56" s="3">
        <f t="shared" ca="1" si="1"/>
        <v>118.87561253900304</v>
      </c>
      <c r="I56" s="1"/>
      <c r="J56" s="1"/>
      <c r="K56" s="1"/>
      <c r="L56" s="1"/>
      <c r="M56" s="1"/>
      <c r="N56" s="1"/>
    </row>
    <row r="57" spans="1:14">
      <c r="A57" s="12"/>
      <c r="B57" s="12"/>
      <c r="C57" s="10"/>
      <c r="D57" s="10"/>
      <c r="E57" s="12"/>
      <c r="F57" s="2">
        <f t="shared" ca="1" si="0"/>
        <v>43389.598576736113</v>
      </c>
      <c r="G57" s="1">
        <f t="shared" ca="1" si="3"/>
        <v>43389.598576736113</v>
      </c>
      <c r="H57" s="3">
        <f t="shared" ca="1" si="1"/>
        <v>118.87561253900304</v>
      </c>
      <c r="I57" s="1"/>
      <c r="J57" s="1"/>
      <c r="K57" s="1"/>
      <c r="L57" s="1"/>
      <c r="M57" s="1"/>
      <c r="N57" s="1"/>
    </row>
    <row r="58" spans="1:14">
      <c r="A58" s="12"/>
      <c r="B58" s="12"/>
      <c r="C58" s="10"/>
      <c r="D58" s="10"/>
      <c r="E58" s="12"/>
      <c r="F58" s="2">
        <f t="shared" ca="1" si="0"/>
        <v>43389.598576736113</v>
      </c>
      <c r="G58" s="1">
        <f t="shared" ca="1" si="3"/>
        <v>43389.598576736113</v>
      </c>
      <c r="H58" s="3">
        <f t="shared" ca="1" si="1"/>
        <v>118.87561253900304</v>
      </c>
      <c r="I58" s="1"/>
      <c r="J58" s="1"/>
      <c r="K58" s="1"/>
      <c r="L58" s="1"/>
      <c r="M58" s="1"/>
      <c r="N58" s="1"/>
    </row>
    <row r="59" spans="1:14">
      <c r="A59" s="12"/>
      <c r="B59" s="12"/>
      <c r="C59" s="10"/>
      <c r="D59" s="10"/>
      <c r="E59" s="12"/>
      <c r="F59" s="2">
        <f t="shared" ca="1" si="0"/>
        <v>43389.598576736113</v>
      </c>
      <c r="G59" s="1">
        <f t="shared" ca="1" si="3"/>
        <v>43389.598576736113</v>
      </c>
      <c r="H59" s="3">
        <f t="shared" ca="1" si="1"/>
        <v>118.87561253900304</v>
      </c>
      <c r="I59" s="1"/>
      <c r="J59" s="1"/>
      <c r="K59" s="1"/>
      <c r="L59" s="1"/>
      <c r="M59" s="1"/>
      <c r="N59" s="1"/>
    </row>
    <row r="60" spans="1:14">
      <c r="A60" s="12"/>
      <c r="B60" s="12"/>
      <c r="C60" s="10"/>
      <c r="D60" s="10"/>
      <c r="E60" s="12"/>
      <c r="F60" s="2">
        <f t="shared" ca="1" si="0"/>
        <v>43389.598576736113</v>
      </c>
      <c r="G60" s="1">
        <f t="shared" ca="1" si="3"/>
        <v>43389.598576736113</v>
      </c>
      <c r="H60" s="3">
        <f t="shared" ca="1" si="1"/>
        <v>118.87561253900304</v>
      </c>
      <c r="I60" s="1"/>
      <c r="J60" s="1"/>
      <c r="K60" s="1"/>
      <c r="L60" s="1"/>
      <c r="M60" s="1"/>
      <c r="N60" s="1"/>
    </row>
    <row r="61" spans="1:14">
      <c r="F61" s="1"/>
      <c r="G61" s="1"/>
      <c r="H61" s="1"/>
      <c r="I61" s="1"/>
      <c r="J61" s="1"/>
      <c r="K61" s="1"/>
      <c r="L61" s="1"/>
      <c r="M61" s="1"/>
      <c r="N61" s="1"/>
    </row>
    <row r="62" spans="1:14">
      <c r="F62" s="1"/>
      <c r="G62" s="1"/>
      <c r="H62" s="1"/>
      <c r="I62" s="1"/>
      <c r="J62" s="1"/>
      <c r="K62" s="1"/>
      <c r="L62" s="1"/>
      <c r="M62" s="1"/>
      <c r="N62" s="1"/>
    </row>
    <row r="63" spans="1:14">
      <c r="F63" s="1"/>
      <c r="G63" s="1"/>
      <c r="H63" s="1"/>
      <c r="I63" s="1"/>
      <c r="J63" s="1"/>
      <c r="K63" s="1"/>
      <c r="L63" s="1"/>
      <c r="M63" s="1"/>
      <c r="N63" s="1"/>
    </row>
    <row r="64" spans="1:14">
      <c r="F64" s="1"/>
      <c r="G64" s="1"/>
      <c r="H64" s="1"/>
      <c r="I64" s="1"/>
      <c r="J64" s="1"/>
      <c r="K64" s="1"/>
      <c r="L64" s="1"/>
      <c r="M64" s="1"/>
      <c r="N64" s="1"/>
    </row>
    <row r="65" spans="6:14">
      <c r="F65" s="1"/>
      <c r="G65" s="1"/>
      <c r="H65" s="1"/>
      <c r="I65" s="1"/>
      <c r="J65" s="1"/>
      <c r="K65" s="1"/>
      <c r="L65" s="1"/>
      <c r="M65" s="1"/>
      <c r="N65" s="1"/>
    </row>
    <row r="66" spans="6:14">
      <c r="F66" s="1"/>
      <c r="G66" s="1"/>
      <c r="H66" s="1"/>
      <c r="I66" s="1"/>
      <c r="J66" s="1"/>
      <c r="K66" s="1"/>
      <c r="L66" s="1"/>
      <c r="M66" s="1"/>
      <c r="N66" s="1"/>
    </row>
    <row r="67" spans="6:14">
      <c r="F67" s="1"/>
      <c r="G67" s="1"/>
      <c r="H67" s="1"/>
      <c r="I67" s="1"/>
      <c r="J67" s="1"/>
      <c r="K67" s="1"/>
      <c r="L67" s="1"/>
      <c r="M67" s="1"/>
      <c r="N67" s="1"/>
    </row>
    <row r="68" spans="6:14">
      <c r="F68" s="1"/>
      <c r="G68" s="1"/>
      <c r="H68" s="1"/>
      <c r="I68" s="1"/>
      <c r="J68" s="1"/>
      <c r="K68" s="1"/>
      <c r="L68" s="1"/>
      <c r="M68" s="1"/>
      <c r="N68" s="1"/>
    </row>
    <row r="69" spans="6:14">
      <c r="F69" s="1"/>
      <c r="G69" s="1"/>
      <c r="H69" s="1"/>
      <c r="I69" s="1"/>
      <c r="J69" s="1"/>
      <c r="K69" s="1"/>
      <c r="L69" s="1"/>
      <c r="M69" s="1"/>
      <c r="N69" s="1"/>
    </row>
    <row r="70" spans="6:14">
      <c r="F70" s="1"/>
      <c r="G70" s="1"/>
      <c r="H70" s="1"/>
      <c r="I70" s="1"/>
      <c r="J70" s="1"/>
      <c r="K70" s="1"/>
      <c r="L70" s="1"/>
      <c r="M70" s="1"/>
      <c r="N70" s="1"/>
    </row>
    <row r="71" spans="6:14">
      <c r="F71" s="1"/>
      <c r="G71" s="1"/>
      <c r="H71" s="1"/>
      <c r="I71" s="1"/>
      <c r="J71" s="1"/>
      <c r="K71" s="1"/>
      <c r="L71" s="1"/>
      <c r="M71" s="1"/>
      <c r="N71" s="1"/>
    </row>
    <row r="72" spans="6:14">
      <c r="F72" s="1"/>
      <c r="G72" s="1"/>
      <c r="H72" s="1"/>
      <c r="I72" s="1"/>
      <c r="J72" s="1"/>
      <c r="K72" s="1"/>
      <c r="L72" s="1"/>
      <c r="M72" s="1"/>
      <c r="N72" s="1"/>
    </row>
    <row r="73" spans="6:14">
      <c r="F73" s="1"/>
      <c r="G73" s="1"/>
      <c r="H73" s="1"/>
      <c r="I73" s="1"/>
      <c r="J73" s="1"/>
      <c r="K73" s="1"/>
      <c r="L73" s="1"/>
      <c r="M73" s="1"/>
      <c r="N73" s="1"/>
    </row>
    <row r="74" spans="6:14">
      <c r="F74" s="1"/>
      <c r="G74" s="1"/>
      <c r="H74" s="1"/>
      <c r="I74" s="1"/>
      <c r="J74" s="1"/>
      <c r="K74" s="1"/>
      <c r="L74" s="1"/>
      <c r="M74" s="1"/>
      <c r="N74" s="1"/>
    </row>
  </sheetData>
  <mergeCells count="5">
    <mergeCell ref="A1:E2"/>
    <mergeCell ref="A3:E3"/>
    <mergeCell ref="A4:E4"/>
    <mergeCell ref="A5:E8"/>
    <mergeCell ref="A9:E10"/>
  </mergeCells>
  <pageMargins left="0.7" right="0.7" top="0.78740157499999996" bottom="0.78740157499999996" header="0.3" footer="0.3"/>
  <pageSetup paperSize="9" orientation="portrait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</sheetPr>
  <dimension ref="A1:N74"/>
  <sheetViews>
    <sheetView workbookViewId="0">
      <selection activeCell="A5" sqref="A5:E8"/>
    </sheetView>
  </sheetViews>
  <sheetFormatPr defaultRowHeight="15"/>
  <cols>
    <col min="1" max="1" width="5" style="16" customWidth="1"/>
    <col min="2" max="2" width="25.7109375" style="5" customWidth="1"/>
    <col min="3" max="3" width="34.28515625" style="5" customWidth="1"/>
    <col min="4" max="4" width="15.42578125" style="5" customWidth="1"/>
    <col min="5" max="5" width="13.7109375" style="16" customWidth="1"/>
    <col min="6" max="6" width="15.28515625" style="5" bestFit="1" customWidth="1"/>
    <col min="7" max="12" width="9.140625" style="5"/>
    <col min="13" max="13" width="13.42578125" style="5" customWidth="1"/>
    <col min="14" max="16384" width="9.140625" style="5"/>
  </cols>
  <sheetData>
    <row r="1" spans="1:14" ht="15.75" customHeight="1">
      <c r="A1" s="73" t="s">
        <v>0</v>
      </c>
      <c r="B1" s="73"/>
      <c r="C1" s="73"/>
      <c r="D1" s="73"/>
      <c r="E1" s="73"/>
    </row>
    <row r="2" spans="1:14" ht="15" customHeight="1">
      <c r="A2" s="73"/>
      <c r="B2" s="73"/>
      <c r="C2" s="73"/>
      <c r="D2" s="73"/>
      <c r="E2" s="73"/>
    </row>
    <row r="3" spans="1:14" ht="21.75" customHeight="1">
      <c r="A3" s="74" t="s">
        <v>1</v>
      </c>
      <c r="B3" s="75"/>
      <c r="C3" s="75"/>
      <c r="D3" s="75"/>
      <c r="E3" s="76"/>
    </row>
    <row r="4" spans="1:14" ht="21">
      <c r="A4" s="78" t="s">
        <v>17</v>
      </c>
      <c r="B4" s="78"/>
      <c r="C4" s="78"/>
      <c r="D4" s="78"/>
      <c r="E4" s="78"/>
    </row>
    <row r="5" spans="1:14" ht="15" customHeight="1">
      <c r="A5" s="79" t="s">
        <v>14</v>
      </c>
      <c r="B5" s="80"/>
      <c r="C5" s="80"/>
      <c r="D5" s="80"/>
      <c r="E5" s="80"/>
    </row>
    <row r="6" spans="1:14">
      <c r="A6" s="80"/>
      <c r="B6" s="80"/>
      <c r="C6" s="80"/>
      <c r="D6" s="80"/>
      <c r="E6" s="80"/>
    </row>
    <row r="7" spans="1:14">
      <c r="A7" s="80"/>
      <c r="B7" s="80"/>
      <c r="C7" s="80"/>
      <c r="D7" s="80"/>
      <c r="E7" s="80"/>
    </row>
    <row r="8" spans="1:14">
      <c r="A8" s="80"/>
      <c r="B8" s="80"/>
      <c r="C8" s="80"/>
      <c r="D8" s="80"/>
      <c r="E8" s="80"/>
      <c r="F8" s="1"/>
      <c r="G8" s="1"/>
      <c r="H8" s="1"/>
      <c r="I8" s="1"/>
      <c r="J8" s="1"/>
      <c r="K8" s="1"/>
      <c r="L8" s="1">
        <v>1</v>
      </c>
      <c r="M8" s="1" t="s">
        <v>3</v>
      </c>
      <c r="N8" s="1"/>
    </row>
    <row r="9" spans="1:14" ht="15" customHeight="1">
      <c r="A9" s="79" t="s">
        <v>13</v>
      </c>
      <c r="B9" s="80"/>
      <c r="C9" s="80"/>
      <c r="D9" s="80"/>
      <c r="E9" s="80"/>
      <c r="F9" s="1"/>
      <c r="G9" s="1"/>
      <c r="H9" s="1"/>
      <c r="I9" s="1"/>
      <c r="J9" s="1"/>
      <c r="K9" s="1"/>
      <c r="L9" s="1">
        <v>2</v>
      </c>
      <c r="M9" s="1" t="s">
        <v>3</v>
      </c>
      <c r="N9" s="1"/>
    </row>
    <row r="10" spans="1:14">
      <c r="A10" s="80"/>
      <c r="B10" s="80"/>
      <c r="C10" s="80"/>
      <c r="D10" s="80"/>
      <c r="E10" s="80"/>
      <c r="F10" s="1"/>
      <c r="G10" s="1"/>
      <c r="H10" s="1"/>
      <c r="I10" s="1"/>
      <c r="J10" s="1"/>
      <c r="K10" s="1"/>
      <c r="L10" s="1">
        <v>3</v>
      </c>
      <c r="M10" s="1" t="s">
        <v>3</v>
      </c>
      <c r="N10" s="1"/>
    </row>
    <row r="11" spans="1:14" s="56" customFormat="1" ht="26.25" customHeight="1">
      <c r="A11" s="65"/>
      <c r="B11" s="48" t="s">
        <v>2</v>
      </c>
      <c r="C11" s="48" t="s">
        <v>8</v>
      </c>
      <c r="D11" s="48" t="s">
        <v>7</v>
      </c>
      <c r="E11" s="62" t="s">
        <v>16</v>
      </c>
      <c r="F11" s="55"/>
      <c r="G11" s="55"/>
      <c r="H11" s="55"/>
      <c r="I11" s="55"/>
      <c r="J11" s="55"/>
      <c r="K11" s="55"/>
      <c r="L11" s="55">
        <v>4</v>
      </c>
      <c r="M11" s="55" t="s">
        <v>3</v>
      </c>
      <c r="N11" s="55"/>
    </row>
    <row r="12" spans="1:14" ht="15.75">
      <c r="A12" s="15">
        <v>1</v>
      </c>
      <c r="B12" s="42"/>
      <c r="C12" s="42"/>
      <c r="D12" s="21"/>
      <c r="E12" s="43"/>
      <c r="F12" s="2">
        <f ca="1">NOW()</f>
        <v>43389.598576736113</v>
      </c>
      <c r="G12" s="1"/>
      <c r="H12" s="3"/>
      <c r="I12" s="1"/>
      <c r="J12" s="1"/>
      <c r="K12" s="1"/>
      <c r="L12" s="1">
        <v>5</v>
      </c>
      <c r="M12" s="1" t="s">
        <v>3</v>
      </c>
      <c r="N12" s="1"/>
    </row>
    <row r="13" spans="1:14">
      <c r="A13" s="15">
        <v>2</v>
      </c>
      <c r="B13" s="7"/>
      <c r="C13" s="7"/>
      <c r="D13" s="7"/>
      <c r="E13" s="12"/>
      <c r="F13" s="2">
        <f t="shared" ref="F13:F60" ca="1" si="0">NOW()</f>
        <v>43389.598576736113</v>
      </c>
      <c r="G13" s="1"/>
      <c r="H13" s="3"/>
      <c r="I13" s="1"/>
      <c r="J13" s="1"/>
      <c r="K13" s="1"/>
      <c r="L13" s="1">
        <v>6</v>
      </c>
      <c r="M13" s="1" t="s">
        <v>3</v>
      </c>
      <c r="N13" s="1"/>
    </row>
    <row r="14" spans="1:14">
      <c r="A14" s="15">
        <v>3</v>
      </c>
      <c r="B14" s="14"/>
      <c r="C14" s="14"/>
      <c r="D14" s="6"/>
      <c r="E14" s="12"/>
      <c r="F14" s="2">
        <f t="shared" ca="1" si="0"/>
        <v>43389.598576736113</v>
      </c>
      <c r="G14" s="1"/>
      <c r="H14" s="3"/>
      <c r="I14" s="1"/>
      <c r="J14" s="1"/>
      <c r="K14" s="1"/>
      <c r="L14" s="1">
        <v>7</v>
      </c>
      <c r="M14" s="1" t="s">
        <v>4</v>
      </c>
      <c r="N14" s="1"/>
    </row>
    <row r="15" spans="1:14">
      <c r="A15" s="15">
        <v>4</v>
      </c>
      <c r="B15" s="40"/>
      <c r="C15" s="22"/>
      <c r="D15" s="23"/>
      <c r="E15" s="12"/>
      <c r="F15" s="2"/>
      <c r="G15" s="1"/>
      <c r="H15" s="3"/>
      <c r="I15" s="1"/>
      <c r="J15" s="1"/>
      <c r="K15" s="1"/>
      <c r="L15" s="1">
        <v>8</v>
      </c>
      <c r="M15" s="1" t="s">
        <v>4</v>
      </c>
      <c r="N15" s="1"/>
    </row>
    <row r="16" spans="1:14">
      <c r="A16" s="15">
        <v>5</v>
      </c>
      <c r="B16" s="30"/>
      <c r="C16" s="20"/>
      <c r="D16" s="24"/>
      <c r="E16" s="17"/>
      <c r="F16" s="2"/>
      <c r="G16" s="1"/>
      <c r="H16" s="3"/>
      <c r="I16" s="1"/>
      <c r="J16" s="1"/>
      <c r="K16" s="1"/>
      <c r="L16" s="1">
        <v>9</v>
      </c>
      <c r="M16" s="1" t="s">
        <v>5</v>
      </c>
      <c r="N16" s="1"/>
    </row>
    <row r="17" spans="1:14">
      <c r="A17" s="15">
        <v>6</v>
      </c>
      <c r="B17" s="41"/>
      <c r="C17" s="20"/>
      <c r="D17" s="25"/>
      <c r="E17" s="17"/>
      <c r="F17" s="2"/>
      <c r="G17" s="1"/>
      <c r="H17" s="3"/>
      <c r="I17" s="1"/>
      <c r="J17" s="1"/>
      <c r="K17" s="1"/>
      <c r="L17" s="1"/>
      <c r="M17" s="1"/>
      <c r="N17" s="1"/>
    </row>
    <row r="18" spans="1:14">
      <c r="A18" s="15">
        <v>7</v>
      </c>
      <c r="B18" s="33"/>
      <c r="C18" s="20"/>
      <c r="D18" s="21"/>
      <c r="E18" s="17"/>
      <c r="F18" s="2"/>
      <c r="G18" s="1"/>
      <c r="H18" s="3"/>
      <c r="I18" s="1"/>
      <c r="J18" s="1"/>
      <c r="K18" s="1"/>
      <c r="L18" s="1">
        <v>10</v>
      </c>
      <c r="M18" s="1" t="s">
        <v>5</v>
      </c>
      <c r="N18" s="1"/>
    </row>
    <row r="19" spans="1:14">
      <c r="A19" s="15">
        <v>8</v>
      </c>
      <c r="B19" s="18"/>
      <c r="C19" s="18"/>
      <c r="D19" s="19"/>
      <c r="E19" s="12"/>
      <c r="F19" s="2">
        <f t="shared" ca="1" si="0"/>
        <v>43389.598576736113</v>
      </c>
      <c r="G19" s="1">
        <f t="shared" ref="G19:G23" ca="1" si="1">F19-D19</f>
        <v>43389.598576736113</v>
      </c>
      <c r="H19" s="3">
        <f t="shared" ref="H19:H60" ca="1" si="2">G19/365</f>
        <v>118.87561253900304</v>
      </c>
      <c r="I19" s="1"/>
      <c r="J19" s="1"/>
      <c r="K19" s="1"/>
      <c r="L19" s="1">
        <v>14</v>
      </c>
      <c r="M19" s="1" t="s">
        <v>6</v>
      </c>
      <c r="N19" s="1"/>
    </row>
    <row r="20" spans="1:14">
      <c r="A20" s="15">
        <v>9</v>
      </c>
      <c r="B20" s="14"/>
      <c r="C20" s="8"/>
      <c r="D20" s="6"/>
      <c r="E20" s="12"/>
      <c r="F20" s="2">
        <f t="shared" ca="1" si="0"/>
        <v>43389.598576736113</v>
      </c>
      <c r="G20" s="1">
        <f t="shared" ca="1" si="1"/>
        <v>43389.598576736113</v>
      </c>
      <c r="H20" s="3">
        <f t="shared" ca="1" si="2"/>
        <v>118.87561253900304</v>
      </c>
      <c r="I20" s="1"/>
      <c r="J20" s="1"/>
      <c r="K20" s="1"/>
      <c r="L20" s="1">
        <v>15</v>
      </c>
      <c r="M20" s="1" t="s">
        <v>6</v>
      </c>
      <c r="N20" s="1"/>
    </row>
    <row r="21" spans="1:14">
      <c r="A21" s="15">
        <v>10</v>
      </c>
      <c r="B21" s="14"/>
      <c r="C21" s="8"/>
      <c r="D21" s="6"/>
      <c r="E21" s="12"/>
      <c r="F21" s="2">
        <f t="shared" ca="1" si="0"/>
        <v>43389.598576736113</v>
      </c>
      <c r="G21" s="1">
        <f t="shared" ca="1" si="1"/>
        <v>43389.598576736113</v>
      </c>
      <c r="H21" s="3">
        <f t="shared" ca="1" si="2"/>
        <v>118.87561253900304</v>
      </c>
      <c r="I21" s="1"/>
      <c r="J21" s="1"/>
      <c r="K21" s="1"/>
      <c r="L21" s="1">
        <v>16</v>
      </c>
      <c r="M21" s="1" t="s">
        <v>6</v>
      </c>
      <c r="N21" s="1"/>
    </row>
    <row r="22" spans="1:14">
      <c r="A22" s="12"/>
      <c r="B22" s="14"/>
      <c r="C22" s="8"/>
      <c r="D22" s="6"/>
      <c r="E22" s="12"/>
      <c r="F22" s="2">
        <f t="shared" ca="1" si="0"/>
        <v>43389.598576736113</v>
      </c>
      <c r="G22" s="1">
        <f t="shared" ca="1" si="1"/>
        <v>43389.598576736113</v>
      </c>
      <c r="H22" s="3">
        <f t="shared" ca="1" si="2"/>
        <v>118.87561253900304</v>
      </c>
      <c r="I22" s="1"/>
      <c r="J22" s="1"/>
      <c r="K22" s="1"/>
      <c r="L22" s="1">
        <v>17</v>
      </c>
      <c r="M22" s="1" t="s">
        <v>6</v>
      </c>
      <c r="N22" s="1"/>
    </row>
    <row r="23" spans="1:14">
      <c r="A23" s="12"/>
      <c r="B23" s="14"/>
      <c r="C23" s="8"/>
      <c r="D23" s="6"/>
      <c r="E23" s="12"/>
      <c r="F23" s="2">
        <f t="shared" ca="1" si="0"/>
        <v>43389.598576736113</v>
      </c>
      <c r="G23" s="1">
        <f t="shared" ca="1" si="1"/>
        <v>43389.598576736113</v>
      </c>
      <c r="H23" s="3">
        <f t="shared" ca="1" si="2"/>
        <v>118.87561253900304</v>
      </c>
      <c r="I23" s="1"/>
      <c r="J23" s="1"/>
      <c r="K23" s="1"/>
      <c r="L23" s="1">
        <v>18</v>
      </c>
      <c r="M23" s="1" t="s">
        <v>6</v>
      </c>
      <c r="N23" s="1"/>
    </row>
    <row r="24" spans="1:14">
      <c r="A24" s="12"/>
      <c r="B24" s="15"/>
      <c r="C24" s="8"/>
      <c r="D24" s="4"/>
      <c r="E24" s="12"/>
      <c r="F24" s="2"/>
      <c r="G24" s="1"/>
      <c r="H24" s="3"/>
      <c r="I24" s="1"/>
      <c r="J24" s="1"/>
      <c r="K24" s="1"/>
      <c r="L24" s="1"/>
      <c r="M24" s="1"/>
      <c r="N24" s="1"/>
    </row>
    <row r="25" spans="1:14">
      <c r="A25" s="12"/>
      <c r="B25" s="15"/>
      <c r="C25" s="8"/>
      <c r="D25" s="9"/>
      <c r="E25" s="12"/>
      <c r="F25" s="2"/>
      <c r="G25" s="1"/>
      <c r="H25" s="3"/>
      <c r="I25" s="1"/>
      <c r="J25" s="1"/>
      <c r="K25" s="1"/>
      <c r="L25" s="1"/>
      <c r="M25" s="1"/>
      <c r="N25" s="1"/>
    </row>
    <row r="26" spans="1:14">
      <c r="A26" s="12"/>
      <c r="B26" s="14"/>
      <c r="C26" s="8"/>
      <c r="D26" s="6"/>
      <c r="E26" s="12"/>
      <c r="F26" s="2">
        <f t="shared" ca="1" si="0"/>
        <v>43389.598576736113</v>
      </c>
      <c r="G26" s="1">
        <f ca="1">F26-D26</f>
        <v>43389.598576736113</v>
      </c>
      <c r="H26" s="3">
        <f t="shared" ca="1" si="2"/>
        <v>118.87561253900304</v>
      </c>
      <c r="I26" s="1"/>
      <c r="J26" s="1"/>
      <c r="K26" s="1"/>
      <c r="L26" s="1">
        <v>22</v>
      </c>
      <c r="M26" s="1" t="s">
        <v>6</v>
      </c>
      <c r="N26" s="1"/>
    </row>
    <row r="27" spans="1:14">
      <c r="A27" s="12"/>
      <c r="B27" s="14"/>
      <c r="C27" s="8"/>
      <c r="D27" s="6"/>
      <c r="E27" s="12"/>
      <c r="F27" s="2">
        <f t="shared" ca="1" si="0"/>
        <v>43389.598576736113</v>
      </c>
      <c r="G27" s="1">
        <f ca="1">F27-D27</f>
        <v>43389.598576736113</v>
      </c>
      <c r="H27" s="3">
        <f t="shared" ca="1" si="2"/>
        <v>118.87561253900304</v>
      </c>
      <c r="I27" s="1"/>
      <c r="J27" s="1"/>
      <c r="K27" s="1"/>
      <c r="L27" s="1">
        <v>23</v>
      </c>
      <c r="M27" s="1" t="s">
        <v>6</v>
      </c>
      <c r="N27" s="1"/>
    </row>
    <row r="28" spans="1:14">
      <c r="A28" s="12"/>
      <c r="B28" s="15"/>
      <c r="C28" s="8"/>
      <c r="D28" s="9"/>
      <c r="E28" s="12"/>
      <c r="F28" s="2"/>
      <c r="G28" s="1"/>
      <c r="H28" s="3"/>
      <c r="I28" s="1"/>
      <c r="J28" s="1"/>
      <c r="K28" s="1"/>
      <c r="L28" s="1"/>
      <c r="M28" s="1"/>
      <c r="N28" s="1"/>
    </row>
    <row r="29" spans="1:14">
      <c r="A29" s="12"/>
      <c r="B29" s="14"/>
      <c r="C29" s="8"/>
      <c r="D29" s="6"/>
      <c r="E29" s="12"/>
      <c r="F29" s="2">
        <f t="shared" ca="1" si="0"/>
        <v>43389.598576736113</v>
      </c>
      <c r="G29" s="1">
        <f ca="1">F29-D29</f>
        <v>43389.598576736113</v>
      </c>
      <c r="H29" s="3">
        <f t="shared" ca="1" si="2"/>
        <v>118.87561253900304</v>
      </c>
      <c r="I29" s="1"/>
      <c r="J29" s="1"/>
      <c r="K29" s="1"/>
      <c r="L29" s="1">
        <v>26</v>
      </c>
      <c r="M29" s="1" t="s">
        <v>6</v>
      </c>
      <c r="N29" s="1"/>
    </row>
    <row r="30" spans="1:14">
      <c r="A30" s="12"/>
      <c r="B30" s="14"/>
      <c r="C30" s="8"/>
      <c r="D30" s="6"/>
      <c r="E30" s="12"/>
      <c r="F30" s="2">
        <f t="shared" ca="1" si="0"/>
        <v>43389.598576736113</v>
      </c>
      <c r="G30" s="1">
        <f ca="1">F30-D30</f>
        <v>43389.598576736113</v>
      </c>
      <c r="H30" s="3">
        <f t="shared" ca="1" si="2"/>
        <v>118.87561253900304</v>
      </c>
      <c r="I30" s="1"/>
      <c r="J30" s="1"/>
      <c r="K30" s="1"/>
      <c r="L30" s="1">
        <v>27</v>
      </c>
      <c r="M30" s="1" t="s">
        <v>6</v>
      </c>
      <c r="N30" s="1"/>
    </row>
    <row r="31" spans="1:14">
      <c r="A31" s="12"/>
      <c r="B31" s="14"/>
      <c r="C31" s="8"/>
      <c r="D31" s="6"/>
      <c r="E31" s="12"/>
      <c r="F31" s="2">
        <f t="shared" ca="1" si="0"/>
        <v>43389.598576736113</v>
      </c>
      <c r="G31" s="1">
        <f ca="1">F31-D31</f>
        <v>43389.598576736113</v>
      </c>
      <c r="H31" s="3">
        <f t="shared" ca="1" si="2"/>
        <v>118.87561253900304</v>
      </c>
      <c r="I31" s="1"/>
      <c r="J31" s="1"/>
      <c r="K31" s="1"/>
      <c r="L31" s="1">
        <v>28</v>
      </c>
      <c r="M31" s="1" t="s">
        <v>6</v>
      </c>
      <c r="N31" s="1"/>
    </row>
    <row r="32" spans="1:14">
      <c r="A32" s="12"/>
      <c r="B32" s="15"/>
      <c r="C32" s="8"/>
      <c r="D32" s="6"/>
      <c r="E32" s="12"/>
      <c r="F32" s="2"/>
      <c r="G32" s="1"/>
      <c r="H32" s="3"/>
      <c r="I32" s="1"/>
      <c r="J32" s="1"/>
      <c r="K32" s="1"/>
      <c r="L32" s="1"/>
      <c r="M32" s="1"/>
      <c r="N32" s="1"/>
    </row>
    <row r="33" spans="1:14">
      <c r="A33" s="12"/>
      <c r="B33" s="15"/>
      <c r="C33" s="8"/>
      <c r="D33" s="6"/>
      <c r="E33" s="12"/>
      <c r="F33" s="2"/>
      <c r="G33" s="1"/>
      <c r="H33" s="3"/>
      <c r="I33" s="1"/>
      <c r="J33" s="1"/>
      <c r="K33" s="1"/>
      <c r="L33" s="1"/>
      <c r="M33" s="1"/>
      <c r="N33" s="1"/>
    </row>
    <row r="34" spans="1:14">
      <c r="A34" s="12"/>
      <c r="B34" s="15"/>
      <c r="C34" s="8"/>
      <c r="D34" s="6"/>
      <c r="E34" s="12"/>
      <c r="F34" s="2"/>
      <c r="G34" s="1"/>
      <c r="H34" s="3"/>
      <c r="I34" s="1"/>
      <c r="J34" s="1"/>
      <c r="K34" s="1"/>
      <c r="L34" s="1"/>
      <c r="M34" s="1"/>
      <c r="N34" s="1"/>
    </row>
    <row r="35" spans="1:14">
      <c r="A35" s="12"/>
      <c r="B35" s="14"/>
      <c r="C35" s="8"/>
      <c r="D35" s="6"/>
      <c r="E35" s="12"/>
      <c r="F35" s="2">
        <f t="shared" ca="1" si="0"/>
        <v>43389.598576736113</v>
      </c>
      <c r="G35" s="1">
        <f t="shared" ref="G35:G60" ca="1" si="3">F35-D35</f>
        <v>43389.598576736113</v>
      </c>
      <c r="H35" s="3">
        <f t="shared" ca="1" si="2"/>
        <v>118.87561253900304</v>
      </c>
      <c r="I35" s="1"/>
      <c r="J35" s="1"/>
      <c r="K35" s="1"/>
      <c r="L35" s="1">
        <v>29</v>
      </c>
      <c r="M35" s="1" t="s">
        <v>6</v>
      </c>
      <c r="N35" s="1"/>
    </row>
    <row r="36" spans="1:14">
      <c r="A36" s="12"/>
      <c r="B36" s="14"/>
      <c r="C36" s="8"/>
      <c r="D36" s="6"/>
      <c r="E36" s="12"/>
      <c r="F36" s="2">
        <f t="shared" ca="1" si="0"/>
        <v>43389.598576736113</v>
      </c>
      <c r="G36" s="1">
        <f t="shared" ca="1" si="3"/>
        <v>43389.598576736113</v>
      </c>
      <c r="H36" s="3">
        <f t="shared" ca="1" si="2"/>
        <v>118.87561253900304</v>
      </c>
      <c r="I36" s="1"/>
      <c r="J36" s="1"/>
      <c r="K36" s="1"/>
      <c r="L36" s="1">
        <v>30</v>
      </c>
      <c r="M36" s="1" t="s">
        <v>6</v>
      </c>
      <c r="N36" s="1"/>
    </row>
    <row r="37" spans="1:14">
      <c r="A37" s="12"/>
      <c r="B37" s="14"/>
      <c r="C37" s="8"/>
      <c r="D37" s="6"/>
      <c r="E37" s="12"/>
      <c r="F37" s="2">
        <f t="shared" ca="1" si="0"/>
        <v>43389.598576736113</v>
      </c>
      <c r="G37" s="1">
        <f t="shared" ca="1" si="3"/>
        <v>43389.598576736113</v>
      </c>
      <c r="H37" s="3">
        <f t="shared" ca="1" si="2"/>
        <v>118.87561253900304</v>
      </c>
      <c r="I37" s="1"/>
      <c r="J37" s="1"/>
      <c r="K37" s="1"/>
      <c r="L37" s="1">
        <v>31</v>
      </c>
      <c r="M37" s="1" t="s">
        <v>6</v>
      </c>
      <c r="N37" s="1"/>
    </row>
    <row r="38" spans="1:14">
      <c r="A38" s="12"/>
      <c r="B38" s="14"/>
      <c r="C38" s="8"/>
      <c r="D38" s="6"/>
      <c r="E38" s="12"/>
      <c r="F38" s="2">
        <f t="shared" ca="1" si="0"/>
        <v>43389.598576736113</v>
      </c>
      <c r="G38" s="1">
        <f t="shared" ca="1" si="3"/>
        <v>43389.598576736113</v>
      </c>
      <c r="H38" s="3">
        <f t="shared" ca="1" si="2"/>
        <v>118.87561253900304</v>
      </c>
      <c r="I38" s="1"/>
      <c r="J38" s="1"/>
      <c r="K38" s="1"/>
      <c r="L38" s="1"/>
      <c r="M38" s="1"/>
      <c r="N38" s="1"/>
    </row>
    <row r="39" spans="1:14">
      <c r="A39" s="12"/>
      <c r="B39" s="14"/>
      <c r="C39" s="8"/>
      <c r="D39" s="6"/>
      <c r="E39" s="12"/>
      <c r="F39" s="2">
        <f t="shared" ca="1" si="0"/>
        <v>43389.598576736113</v>
      </c>
      <c r="G39" s="1">
        <f t="shared" ca="1" si="3"/>
        <v>43389.598576736113</v>
      </c>
      <c r="H39" s="3">
        <f t="shared" ca="1" si="2"/>
        <v>118.87561253900304</v>
      </c>
      <c r="I39" s="1"/>
      <c r="J39" s="1"/>
      <c r="K39" s="1"/>
      <c r="L39" s="1"/>
      <c r="M39" s="1"/>
      <c r="N39" s="1"/>
    </row>
    <row r="40" spans="1:14">
      <c r="A40" s="12"/>
      <c r="B40" s="14"/>
      <c r="C40" s="8"/>
      <c r="D40" s="6"/>
      <c r="E40" s="12"/>
      <c r="F40" s="2">
        <f t="shared" ca="1" si="0"/>
        <v>43389.598576736113</v>
      </c>
      <c r="G40" s="1">
        <f t="shared" ca="1" si="3"/>
        <v>43389.598576736113</v>
      </c>
      <c r="H40" s="3">
        <f t="shared" ca="1" si="2"/>
        <v>118.87561253900304</v>
      </c>
      <c r="I40" s="1"/>
      <c r="J40" s="1"/>
      <c r="K40" s="1"/>
      <c r="L40" s="1"/>
      <c r="M40" s="1"/>
      <c r="N40" s="1"/>
    </row>
    <row r="41" spans="1:14">
      <c r="A41" s="12"/>
      <c r="B41" s="14"/>
      <c r="C41" s="8"/>
      <c r="D41" s="6"/>
      <c r="E41" s="12"/>
      <c r="F41" s="2">
        <f t="shared" ca="1" si="0"/>
        <v>43389.598576736113</v>
      </c>
      <c r="G41" s="1">
        <f t="shared" ca="1" si="3"/>
        <v>43389.598576736113</v>
      </c>
      <c r="H41" s="3">
        <f t="shared" ca="1" si="2"/>
        <v>118.87561253900304</v>
      </c>
      <c r="I41" s="1"/>
      <c r="J41" s="1"/>
      <c r="K41" s="1"/>
      <c r="L41" s="1"/>
      <c r="M41" s="1"/>
      <c r="N41" s="1"/>
    </row>
    <row r="42" spans="1:14">
      <c r="A42" s="12"/>
      <c r="B42" s="14"/>
      <c r="C42" s="8"/>
      <c r="D42" s="6"/>
      <c r="E42" s="12"/>
      <c r="F42" s="2">
        <f t="shared" ca="1" si="0"/>
        <v>43389.598576736113</v>
      </c>
      <c r="G42" s="1">
        <f t="shared" ca="1" si="3"/>
        <v>43389.598576736113</v>
      </c>
      <c r="H42" s="3">
        <f t="shared" ca="1" si="2"/>
        <v>118.87561253900304</v>
      </c>
      <c r="I42" s="1"/>
      <c r="J42" s="1"/>
      <c r="K42" s="1"/>
      <c r="L42" s="1"/>
      <c r="M42" s="1"/>
      <c r="N42" s="1"/>
    </row>
    <row r="43" spans="1:14">
      <c r="A43" s="12"/>
      <c r="B43" s="14"/>
      <c r="C43" s="8"/>
      <c r="D43" s="6"/>
      <c r="E43" s="12"/>
      <c r="F43" s="2">
        <f t="shared" ca="1" si="0"/>
        <v>43389.598576736113</v>
      </c>
      <c r="G43" s="1">
        <f t="shared" ca="1" si="3"/>
        <v>43389.598576736113</v>
      </c>
      <c r="H43" s="3">
        <f t="shared" ca="1" si="2"/>
        <v>118.87561253900304</v>
      </c>
      <c r="I43" s="1"/>
      <c r="J43" s="1"/>
      <c r="K43" s="1"/>
      <c r="L43" s="1"/>
      <c r="M43" s="1"/>
      <c r="N43" s="1"/>
    </row>
    <row r="44" spans="1:14">
      <c r="A44" s="12"/>
      <c r="B44" s="14"/>
      <c r="C44" s="8"/>
      <c r="D44" s="6"/>
      <c r="E44" s="12"/>
      <c r="F44" s="2">
        <f t="shared" ca="1" si="0"/>
        <v>43389.598576736113</v>
      </c>
      <c r="G44" s="1">
        <f t="shared" ca="1" si="3"/>
        <v>43389.598576736113</v>
      </c>
      <c r="H44" s="3">
        <f t="shared" ca="1" si="2"/>
        <v>118.87561253900304</v>
      </c>
      <c r="I44" s="1"/>
      <c r="J44" s="1"/>
      <c r="K44" s="1"/>
      <c r="L44" s="1"/>
      <c r="M44" s="1"/>
      <c r="N44" s="1"/>
    </row>
    <row r="45" spans="1:14">
      <c r="A45" s="12"/>
      <c r="B45" s="12"/>
      <c r="C45" s="10"/>
      <c r="D45" s="10"/>
      <c r="E45" s="12"/>
      <c r="F45" s="2">
        <f t="shared" ca="1" si="0"/>
        <v>43389.598576736113</v>
      </c>
      <c r="G45" s="1">
        <f t="shared" ca="1" si="3"/>
        <v>43389.598576736113</v>
      </c>
      <c r="H45" s="3">
        <f t="shared" ca="1" si="2"/>
        <v>118.87561253900304</v>
      </c>
      <c r="I45" s="1"/>
      <c r="J45" s="1"/>
      <c r="K45" s="1"/>
      <c r="L45" s="1"/>
      <c r="M45" s="1"/>
      <c r="N45" s="1"/>
    </row>
    <row r="46" spans="1:14">
      <c r="A46" s="12"/>
      <c r="B46" s="12"/>
      <c r="C46" s="10"/>
      <c r="D46" s="10"/>
      <c r="E46" s="12"/>
      <c r="F46" s="2">
        <f t="shared" ca="1" si="0"/>
        <v>43389.598576736113</v>
      </c>
      <c r="G46" s="1">
        <f t="shared" ca="1" si="3"/>
        <v>43389.598576736113</v>
      </c>
      <c r="H46" s="3">
        <f t="shared" ca="1" si="2"/>
        <v>118.87561253900304</v>
      </c>
      <c r="I46" s="1"/>
      <c r="J46" s="1"/>
      <c r="K46" s="1"/>
      <c r="L46" s="1"/>
      <c r="M46" s="1"/>
      <c r="N46" s="1"/>
    </row>
    <row r="47" spans="1:14">
      <c r="A47" s="12"/>
      <c r="B47" s="12"/>
      <c r="C47" s="10"/>
      <c r="D47" s="10"/>
      <c r="E47" s="12"/>
      <c r="F47" s="2">
        <f t="shared" ca="1" si="0"/>
        <v>43389.598576736113</v>
      </c>
      <c r="G47" s="1">
        <f t="shared" ca="1" si="3"/>
        <v>43389.598576736113</v>
      </c>
      <c r="H47" s="3">
        <f t="shared" ca="1" si="2"/>
        <v>118.87561253900304</v>
      </c>
      <c r="I47" s="1"/>
      <c r="J47" s="1"/>
      <c r="K47" s="1"/>
      <c r="L47" s="1"/>
      <c r="M47" s="1"/>
      <c r="N47" s="1"/>
    </row>
    <row r="48" spans="1:14">
      <c r="A48" s="12"/>
      <c r="B48" s="12"/>
      <c r="C48" s="10"/>
      <c r="D48" s="10"/>
      <c r="E48" s="12"/>
      <c r="F48" s="2">
        <f t="shared" ca="1" si="0"/>
        <v>43389.598576736113</v>
      </c>
      <c r="G48" s="1">
        <f t="shared" ca="1" si="3"/>
        <v>43389.598576736113</v>
      </c>
      <c r="H48" s="3">
        <f t="shared" ca="1" si="2"/>
        <v>118.87561253900304</v>
      </c>
      <c r="I48" s="1"/>
      <c r="J48" s="1"/>
      <c r="K48" s="1"/>
      <c r="L48" s="1"/>
      <c r="M48" s="1"/>
      <c r="N48" s="1"/>
    </row>
    <row r="49" spans="1:14">
      <c r="A49" s="12"/>
      <c r="B49" s="12"/>
      <c r="C49" s="10"/>
      <c r="D49" s="10"/>
      <c r="E49" s="12"/>
      <c r="F49" s="2">
        <f t="shared" ca="1" si="0"/>
        <v>43389.598576736113</v>
      </c>
      <c r="G49" s="1">
        <f t="shared" ca="1" si="3"/>
        <v>43389.598576736113</v>
      </c>
      <c r="H49" s="3">
        <f t="shared" ca="1" si="2"/>
        <v>118.87561253900304</v>
      </c>
      <c r="I49" s="1"/>
      <c r="J49" s="1"/>
      <c r="K49" s="1"/>
      <c r="L49" s="1"/>
      <c r="M49" s="1"/>
      <c r="N49" s="1"/>
    </row>
    <row r="50" spans="1:14">
      <c r="A50" s="12"/>
      <c r="B50" s="12"/>
      <c r="C50" s="10"/>
      <c r="D50" s="10"/>
      <c r="E50" s="12"/>
      <c r="F50" s="2">
        <f t="shared" ca="1" si="0"/>
        <v>43389.598576736113</v>
      </c>
      <c r="G50" s="1">
        <f t="shared" ca="1" si="3"/>
        <v>43389.598576736113</v>
      </c>
      <c r="H50" s="3">
        <f t="shared" ca="1" si="2"/>
        <v>118.87561253900304</v>
      </c>
      <c r="I50" s="1"/>
      <c r="J50" s="1"/>
      <c r="K50" s="1"/>
      <c r="L50" s="1"/>
      <c r="M50" s="1"/>
      <c r="N50" s="1"/>
    </row>
    <row r="51" spans="1:14">
      <c r="A51" s="12"/>
      <c r="B51" s="12"/>
      <c r="C51" s="10"/>
      <c r="D51" s="10"/>
      <c r="E51" s="12"/>
      <c r="F51" s="2">
        <f t="shared" ca="1" si="0"/>
        <v>43389.598576736113</v>
      </c>
      <c r="G51" s="1">
        <f t="shared" ca="1" si="3"/>
        <v>43389.598576736113</v>
      </c>
      <c r="H51" s="3">
        <f t="shared" ca="1" si="2"/>
        <v>118.87561253900304</v>
      </c>
      <c r="I51" s="1"/>
      <c r="J51" s="1"/>
      <c r="K51" s="1"/>
      <c r="L51" s="1"/>
      <c r="M51" s="1"/>
      <c r="N51" s="1"/>
    </row>
    <row r="52" spans="1:14">
      <c r="A52" s="12"/>
      <c r="B52" s="12"/>
      <c r="C52" s="10"/>
      <c r="D52" s="10"/>
      <c r="E52" s="12"/>
      <c r="F52" s="2">
        <f t="shared" ca="1" si="0"/>
        <v>43389.598576736113</v>
      </c>
      <c r="G52" s="1">
        <f t="shared" ca="1" si="3"/>
        <v>43389.598576736113</v>
      </c>
      <c r="H52" s="3">
        <f t="shared" ca="1" si="2"/>
        <v>118.87561253900304</v>
      </c>
      <c r="I52" s="1"/>
      <c r="J52" s="1"/>
      <c r="K52" s="1"/>
      <c r="L52" s="1"/>
      <c r="M52" s="1"/>
      <c r="N52" s="1"/>
    </row>
    <row r="53" spans="1:14">
      <c r="A53" s="12"/>
      <c r="B53" s="12"/>
      <c r="C53" s="10"/>
      <c r="D53" s="10"/>
      <c r="E53" s="12"/>
      <c r="F53" s="2">
        <f t="shared" ca="1" si="0"/>
        <v>43389.598576736113</v>
      </c>
      <c r="G53" s="1">
        <f t="shared" ca="1" si="3"/>
        <v>43389.598576736113</v>
      </c>
      <c r="H53" s="3">
        <f t="shared" ca="1" si="2"/>
        <v>118.87561253900304</v>
      </c>
      <c r="I53" s="1"/>
      <c r="J53" s="1"/>
      <c r="K53" s="1"/>
      <c r="L53" s="1"/>
      <c r="M53" s="1"/>
      <c r="N53" s="1"/>
    </row>
    <row r="54" spans="1:14">
      <c r="A54" s="12"/>
      <c r="B54" s="13"/>
      <c r="C54" s="11"/>
      <c r="D54" s="10"/>
      <c r="E54" s="12"/>
      <c r="F54" s="2">
        <f t="shared" ca="1" si="0"/>
        <v>43389.598576736113</v>
      </c>
      <c r="G54" s="1">
        <f t="shared" ca="1" si="3"/>
        <v>43389.598576736113</v>
      </c>
      <c r="H54" s="3">
        <f t="shared" ca="1" si="2"/>
        <v>118.87561253900304</v>
      </c>
      <c r="I54" s="1"/>
      <c r="J54" s="1"/>
      <c r="K54" s="1"/>
      <c r="L54" s="1"/>
      <c r="M54" s="1"/>
      <c r="N54" s="1"/>
    </row>
    <row r="55" spans="1:14">
      <c r="A55" s="12"/>
      <c r="B55" s="12"/>
      <c r="C55" s="10"/>
      <c r="D55" s="10"/>
      <c r="E55" s="12"/>
      <c r="F55" s="2">
        <f t="shared" ca="1" si="0"/>
        <v>43389.598576736113</v>
      </c>
      <c r="G55" s="1">
        <f t="shared" ca="1" si="3"/>
        <v>43389.598576736113</v>
      </c>
      <c r="H55" s="3">
        <f t="shared" ca="1" si="2"/>
        <v>118.87561253900304</v>
      </c>
      <c r="I55" s="1"/>
      <c r="J55" s="1"/>
      <c r="K55" s="1"/>
      <c r="L55" s="1"/>
      <c r="M55" s="1"/>
      <c r="N55" s="1"/>
    </row>
    <row r="56" spans="1:14">
      <c r="A56" s="12"/>
      <c r="B56" s="12"/>
      <c r="C56" s="10"/>
      <c r="D56" s="10"/>
      <c r="E56" s="12"/>
      <c r="F56" s="2">
        <f t="shared" ca="1" si="0"/>
        <v>43389.598576736113</v>
      </c>
      <c r="G56" s="1">
        <f t="shared" ca="1" si="3"/>
        <v>43389.598576736113</v>
      </c>
      <c r="H56" s="3">
        <f t="shared" ca="1" si="2"/>
        <v>118.87561253900304</v>
      </c>
      <c r="I56" s="1"/>
      <c r="J56" s="1"/>
      <c r="K56" s="1"/>
      <c r="L56" s="1"/>
      <c r="M56" s="1"/>
      <c r="N56" s="1"/>
    </row>
    <row r="57" spans="1:14">
      <c r="A57" s="12"/>
      <c r="B57" s="12"/>
      <c r="C57" s="10"/>
      <c r="D57" s="10"/>
      <c r="E57" s="12"/>
      <c r="F57" s="2">
        <f t="shared" ca="1" si="0"/>
        <v>43389.598576736113</v>
      </c>
      <c r="G57" s="1">
        <f t="shared" ca="1" si="3"/>
        <v>43389.598576736113</v>
      </c>
      <c r="H57" s="3">
        <f t="shared" ca="1" si="2"/>
        <v>118.87561253900304</v>
      </c>
      <c r="I57" s="1"/>
      <c r="J57" s="1"/>
      <c r="K57" s="1"/>
      <c r="L57" s="1"/>
      <c r="M57" s="1"/>
      <c r="N57" s="1"/>
    </row>
    <row r="58" spans="1:14">
      <c r="A58" s="12"/>
      <c r="B58" s="12"/>
      <c r="C58" s="10"/>
      <c r="D58" s="10"/>
      <c r="E58" s="12"/>
      <c r="F58" s="2">
        <f t="shared" ca="1" si="0"/>
        <v>43389.598576736113</v>
      </c>
      <c r="G58" s="1">
        <f t="shared" ca="1" si="3"/>
        <v>43389.598576736113</v>
      </c>
      <c r="H58" s="3">
        <f t="shared" ca="1" si="2"/>
        <v>118.87561253900304</v>
      </c>
      <c r="I58" s="1"/>
      <c r="J58" s="1"/>
      <c r="K58" s="1"/>
      <c r="L58" s="1"/>
      <c r="M58" s="1"/>
      <c r="N58" s="1"/>
    </row>
    <row r="59" spans="1:14">
      <c r="A59" s="12"/>
      <c r="B59" s="12"/>
      <c r="C59" s="10"/>
      <c r="D59" s="10"/>
      <c r="E59" s="12"/>
      <c r="F59" s="2">
        <f t="shared" ca="1" si="0"/>
        <v>43389.598576736113</v>
      </c>
      <c r="G59" s="1">
        <f t="shared" ca="1" si="3"/>
        <v>43389.598576736113</v>
      </c>
      <c r="H59" s="3">
        <f t="shared" ca="1" si="2"/>
        <v>118.87561253900304</v>
      </c>
      <c r="I59" s="1"/>
      <c r="J59" s="1"/>
      <c r="K59" s="1"/>
      <c r="L59" s="1"/>
      <c r="M59" s="1"/>
      <c r="N59" s="1"/>
    </row>
    <row r="60" spans="1:14">
      <c r="A60" s="12"/>
      <c r="B60" s="12"/>
      <c r="C60" s="10"/>
      <c r="D60" s="10"/>
      <c r="E60" s="12"/>
      <c r="F60" s="2">
        <f t="shared" ca="1" si="0"/>
        <v>43389.598576736113</v>
      </c>
      <c r="G60" s="1">
        <f t="shared" ca="1" si="3"/>
        <v>43389.598576736113</v>
      </c>
      <c r="H60" s="3">
        <f t="shared" ca="1" si="2"/>
        <v>118.87561253900304</v>
      </c>
      <c r="I60" s="1"/>
      <c r="J60" s="1"/>
      <c r="K60" s="1"/>
      <c r="L60" s="1"/>
      <c r="M60" s="1"/>
      <c r="N60" s="1"/>
    </row>
    <row r="61" spans="1:14">
      <c r="F61" s="1"/>
      <c r="G61" s="1"/>
      <c r="H61" s="1"/>
      <c r="I61" s="1"/>
      <c r="J61" s="1"/>
      <c r="K61" s="1"/>
      <c r="L61" s="1"/>
      <c r="M61" s="1"/>
      <c r="N61" s="1"/>
    </row>
    <row r="62" spans="1:14">
      <c r="F62" s="1"/>
      <c r="G62" s="1"/>
      <c r="H62" s="1"/>
      <c r="I62" s="1"/>
      <c r="J62" s="1"/>
      <c r="K62" s="1"/>
      <c r="L62" s="1"/>
      <c r="M62" s="1"/>
      <c r="N62" s="1"/>
    </row>
    <row r="63" spans="1:14">
      <c r="F63" s="1"/>
      <c r="G63" s="1"/>
      <c r="H63" s="1"/>
      <c r="I63" s="1"/>
      <c r="J63" s="1"/>
      <c r="K63" s="1"/>
      <c r="L63" s="1"/>
      <c r="M63" s="1"/>
      <c r="N63" s="1"/>
    </row>
    <row r="64" spans="1:14">
      <c r="F64" s="1"/>
      <c r="G64" s="1"/>
      <c r="H64" s="1"/>
      <c r="I64" s="1"/>
      <c r="J64" s="1"/>
      <c r="K64" s="1"/>
      <c r="L64" s="1"/>
      <c r="M64" s="1"/>
      <c r="N64" s="1"/>
    </row>
    <row r="65" spans="6:14">
      <c r="F65" s="1"/>
      <c r="G65" s="1"/>
      <c r="H65" s="1"/>
      <c r="I65" s="1"/>
      <c r="J65" s="1"/>
      <c r="K65" s="1"/>
      <c r="L65" s="1"/>
      <c r="M65" s="1"/>
      <c r="N65" s="1"/>
    </row>
    <row r="66" spans="6:14">
      <c r="F66" s="1"/>
      <c r="G66" s="1"/>
      <c r="H66" s="1"/>
      <c r="I66" s="1"/>
      <c r="J66" s="1"/>
      <c r="K66" s="1"/>
      <c r="L66" s="1"/>
      <c r="M66" s="1"/>
      <c r="N66" s="1"/>
    </row>
    <row r="67" spans="6:14">
      <c r="F67" s="1"/>
      <c r="G67" s="1"/>
      <c r="H67" s="1"/>
      <c r="I67" s="1"/>
      <c r="J67" s="1"/>
      <c r="K67" s="1"/>
      <c r="L67" s="1"/>
      <c r="M67" s="1"/>
      <c r="N67" s="1"/>
    </row>
    <row r="68" spans="6:14">
      <c r="F68" s="1"/>
      <c r="G68" s="1"/>
      <c r="H68" s="1"/>
      <c r="I68" s="1"/>
      <c r="J68" s="1"/>
      <c r="K68" s="1"/>
      <c r="L68" s="1"/>
      <c r="M68" s="1"/>
      <c r="N68" s="1"/>
    </row>
    <row r="69" spans="6:14">
      <c r="F69" s="1"/>
      <c r="G69" s="1"/>
      <c r="H69" s="1"/>
      <c r="I69" s="1"/>
      <c r="J69" s="1"/>
      <c r="K69" s="1"/>
      <c r="L69" s="1"/>
      <c r="M69" s="1"/>
      <c r="N69" s="1"/>
    </row>
    <row r="70" spans="6:14">
      <c r="F70" s="1"/>
      <c r="G70" s="1"/>
      <c r="H70" s="1"/>
      <c r="I70" s="1"/>
      <c r="J70" s="1"/>
      <c r="K70" s="1"/>
      <c r="L70" s="1"/>
      <c r="M70" s="1"/>
      <c r="N70" s="1"/>
    </row>
    <row r="71" spans="6:14">
      <c r="F71" s="1"/>
      <c r="G71" s="1"/>
      <c r="H71" s="1"/>
      <c r="I71" s="1"/>
      <c r="J71" s="1"/>
      <c r="K71" s="1"/>
      <c r="L71" s="1"/>
      <c r="M71" s="1"/>
      <c r="N71" s="1"/>
    </row>
    <row r="72" spans="6:14">
      <c r="F72" s="1"/>
      <c r="G72" s="1"/>
      <c r="H72" s="1"/>
      <c r="I72" s="1"/>
      <c r="J72" s="1"/>
      <c r="K72" s="1"/>
      <c r="L72" s="1"/>
      <c r="M72" s="1"/>
      <c r="N72" s="1"/>
    </row>
    <row r="73" spans="6:14">
      <c r="F73" s="1"/>
      <c r="G73" s="1"/>
      <c r="H73" s="1"/>
      <c r="I73" s="1"/>
      <c r="J73" s="1"/>
      <c r="K73" s="1"/>
      <c r="L73" s="1"/>
      <c r="M73" s="1"/>
      <c r="N73" s="1"/>
    </row>
    <row r="74" spans="6:14">
      <c r="F74" s="1"/>
      <c r="G74" s="1"/>
      <c r="H74" s="1"/>
      <c r="I74" s="1"/>
      <c r="J74" s="1"/>
      <c r="K74" s="1"/>
      <c r="L74" s="1"/>
      <c r="M74" s="1"/>
      <c r="N74" s="1"/>
    </row>
  </sheetData>
  <mergeCells count="5">
    <mergeCell ref="A1:E2"/>
    <mergeCell ref="A3:E3"/>
    <mergeCell ref="A4:E4"/>
    <mergeCell ref="A5:E8"/>
    <mergeCell ref="A9:E10"/>
  </mergeCells>
  <pageMargins left="0.7" right="0.7" top="0.78740157499999996" bottom="0.78740157499999996" header="0.3" footer="0.3"/>
  <pageSetup paperSize="9" orientation="portrait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</sheetPr>
  <dimension ref="A1:N74"/>
  <sheetViews>
    <sheetView tabSelected="1" workbookViewId="0">
      <selection sqref="A1:E2"/>
    </sheetView>
  </sheetViews>
  <sheetFormatPr defaultRowHeight="15"/>
  <cols>
    <col min="1" max="1" width="5" style="16" customWidth="1"/>
    <col min="2" max="2" width="28" style="5" customWidth="1"/>
    <col min="3" max="3" width="22.28515625" style="5" customWidth="1"/>
    <col min="4" max="4" width="15.42578125" style="5" customWidth="1"/>
    <col min="5" max="5" width="13.7109375" style="16" customWidth="1"/>
    <col min="6" max="6" width="15.28515625" style="5" bestFit="1" customWidth="1"/>
    <col min="7" max="12" width="9.140625" style="5"/>
    <col min="13" max="13" width="13.42578125" style="5" customWidth="1"/>
    <col min="14" max="16384" width="9.140625" style="5"/>
  </cols>
  <sheetData>
    <row r="1" spans="1:14" ht="15.75" customHeight="1">
      <c r="A1" s="73" t="s">
        <v>0</v>
      </c>
      <c r="B1" s="73"/>
      <c r="C1" s="73"/>
      <c r="D1" s="73"/>
      <c r="E1" s="73"/>
    </row>
    <row r="2" spans="1:14" ht="15" customHeight="1">
      <c r="A2" s="73"/>
      <c r="B2" s="73"/>
      <c r="C2" s="73"/>
      <c r="D2" s="73"/>
      <c r="E2" s="73"/>
    </row>
    <row r="3" spans="1:14" ht="21.75" customHeight="1">
      <c r="A3" s="74" t="s">
        <v>1</v>
      </c>
      <c r="B3" s="75"/>
      <c r="C3" s="75"/>
      <c r="D3" s="75"/>
      <c r="E3" s="76"/>
    </row>
    <row r="4" spans="1:14" ht="21">
      <c r="A4" s="78" t="s">
        <v>15</v>
      </c>
      <c r="B4" s="78"/>
      <c r="C4" s="78"/>
      <c r="D4" s="78"/>
      <c r="E4" s="78"/>
    </row>
    <row r="5" spans="1:14" ht="15" customHeight="1">
      <c r="A5" s="79" t="s">
        <v>10</v>
      </c>
      <c r="B5" s="80"/>
      <c r="C5" s="80"/>
      <c r="D5" s="80"/>
      <c r="E5" s="80"/>
    </row>
    <row r="6" spans="1:14">
      <c r="A6" s="80"/>
      <c r="B6" s="80"/>
      <c r="C6" s="80"/>
      <c r="D6" s="80"/>
      <c r="E6" s="80"/>
    </row>
    <row r="7" spans="1:14">
      <c r="A7" s="80"/>
      <c r="B7" s="80"/>
      <c r="C7" s="80"/>
      <c r="D7" s="80"/>
      <c r="E7" s="80"/>
    </row>
    <row r="8" spans="1:14">
      <c r="A8" s="80"/>
      <c r="B8" s="80"/>
      <c r="C8" s="80"/>
      <c r="D8" s="80"/>
      <c r="E8" s="80"/>
      <c r="F8" s="1"/>
      <c r="G8" s="1"/>
      <c r="H8" s="1"/>
      <c r="I8" s="1"/>
      <c r="J8" s="1"/>
      <c r="K8" s="1"/>
      <c r="L8" s="1">
        <v>1</v>
      </c>
      <c r="M8" s="1" t="s">
        <v>3</v>
      </c>
      <c r="N8" s="1"/>
    </row>
    <row r="9" spans="1:14" ht="15" customHeight="1">
      <c r="A9" s="79" t="s">
        <v>13</v>
      </c>
      <c r="B9" s="80"/>
      <c r="C9" s="80"/>
      <c r="D9" s="80"/>
      <c r="E9" s="80"/>
      <c r="F9" s="1"/>
      <c r="G9" s="1"/>
      <c r="H9" s="1"/>
      <c r="I9" s="1"/>
      <c r="J9" s="1"/>
      <c r="K9" s="1"/>
      <c r="L9" s="1">
        <v>2</v>
      </c>
      <c r="M9" s="1" t="s">
        <v>3</v>
      </c>
      <c r="N9" s="1"/>
    </row>
    <row r="10" spans="1:14">
      <c r="A10" s="80"/>
      <c r="B10" s="80"/>
      <c r="C10" s="80"/>
      <c r="D10" s="80"/>
      <c r="E10" s="80"/>
      <c r="F10" s="1"/>
      <c r="G10" s="1"/>
      <c r="H10" s="1"/>
      <c r="I10" s="1"/>
      <c r="J10" s="1"/>
      <c r="K10" s="1"/>
      <c r="L10" s="1">
        <v>3</v>
      </c>
      <c r="M10" s="1" t="s">
        <v>3</v>
      </c>
      <c r="N10" s="1"/>
    </row>
    <row r="11" spans="1:14" s="56" customFormat="1" ht="30.75" customHeight="1">
      <c r="A11" s="65"/>
      <c r="B11" s="48" t="s">
        <v>2</v>
      </c>
      <c r="C11" s="48" t="s">
        <v>8</v>
      </c>
      <c r="D11" s="48" t="s">
        <v>7</v>
      </c>
      <c r="E11" s="62" t="s">
        <v>16</v>
      </c>
      <c r="F11" s="55"/>
      <c r="G11" s="66"/>
      <c r="H11" s="55"/>
      <c r="I11" s="55"/>
      <c r="J11" s="55"/>
      <c r="K11" s="55"/>
      <c r="L11" s="55">
        <v>4</v>
      </c>
      <c r="M11" s="55" t="s">
        <v>3</v>
      </c>
      <c r="N11" s="55"/>
    </row>
    <row r="12" spans="1:14">
      <c r="A12" s="15">
        <v>1</v>
      </c>
      <c r="B12" s="7"/>
      <c r="C12" s="7"/>
      <c r="D12" s="7"/>
      <c r="E12" s="12"/>
      <c r="F12" s="2">
        <f ca="1">NOW()</f>
        <v>43389.598576736113</v>
      </c>
      <c r="G12" s="1"/>
      <c r="H12" s="3">
        <f>G12/365</f>
        <v>0</v>
      </c>
      <c r="I12" s="1"/>
      <c r="J12" s="1"/>
      <c r="K12" s="1"/>
      <c r="L12" s="1">
        <v>5</v>
      </c>
      <c r="M12" s="1" t="s">
        <v>3</v>
      </c>
      <c r="N12" s="1"/>
    </row>
    <row r="13" spans="1:14">
      <c r="A13" s="15">
        <v>2</v>
      </c>
      <c r="B13" s="7"/>
      <c r="C13" s="7"/>
      <c r="D13" s="7"/>
      <c r="E13" s="12"/>
      <c r="F13" s="2">
        <f ca="1">NOW()</f>
        <v>43389.598576736113</v>
      </c>
      <c r="G13" s="1">
        <f ca="1">F13-'14-17 let JUNIOR'!D14</f>
        <v>43389.598576736113</v>
      </c>
      <c r="H13" s="3">
        <f ca="1">G13/365</f>
        <v>118.87561253900304</v>
      </c>
      <c r="I13" s="1"/>
      <c r="J13" s="1"/>
      <c r="K13" s="1"/>
      <c r="L13" s="1">
        <v>6</v>
      </c>
      <c r="M13" s="1" t="s">
        <v>3</v>
      </c>
      <c r="N13" s="1"/>
    </row>
    <row r="14" spans="1:14">
      <c r="A14" s="15">
        <v>3</v>
      </c>
      <c r="B14" s="14"/>
      <c r="C14" s="8"/>
      <c r="D14" s="6"/>
      <c r="E14" s="12"/>
      <c r="F14" s="2">
        <f ca="1">NOW()</f>
        <v>43389.598576736113</v>
      </c>
      <c r="G14" s="1">
        <f ca="1">F14-D14</f>
        <v>43389.598576736113</v>
      </c>
      <c r="H14" s="3">
        <f ca="1">G14/365</f>
        <v>118.87561253900304</v>
      </c>
      <c r="I14" s="1"/>
      <c r="J14" s="1"/>
      <c r="K14" s="1"/>
      <c r="L14" s="1">
        <v>7</v>
      </c>
      <c r="M14" s="1" t="s">
        <v>4</v>
      </c>
      <c r="N14" s="1"/>
    </row>
    <row r="15" spans="1:14">
      <c r="A15" s="15">
        <v>4</v>
      </c>
      <c r="B15" s="14"/>
      <c r="C15" s="8"/>
      <c r="D15" s="6"/>
      <c r="E15" s="12"/>
      <c r="F15" s="2">
        <f ca="1">NOW()</f>
        <v>43389.598576736113</v>
      </c>
      <c r="G15" s="1">
        <f ca="1">F15-D15</f>
        <v>43389.598576736113</v>
      </c>
      <c r="H15" s="3">
        <f ca="1">G15/365</f>
        <v>118.87561253900304</v>
      </c>
      <c r="I15" s="1"/>
      <c r="J15" s="1"/>
      <c r="K15" s="1"/>
      <c r="L15" s="1">
        <v>8</v>
      </c>
      <c r="M15" s="1" t="s">
        <v>4</v>
      </c>
      <c r="N15" s="1"/>
    </row>
    <row r="16" spans="1:14">
      <c r="A16" s="15">
        <v>5</v>
      </c>
      <c r="B16" s="14"/>
      <c r="C16" s="8"/>
      <c r="D16" s="6"/>
      <c r="E16" s="12"/>
      <c r="F16" s="2">
        <f ca="1">NOW()</f>
        <v>43389.598576736113</v>
      </c>
      <c r="G16" s="1">
        <f ca="1">F16-D16</f>
        <v>43389.598576736113</v>
      </c>
      <c r="H16" s="3">
        <f ca="1">G16/365</f>
        <v>118.87561253900304</v>
      </c>
      <c r="I16" s="1"/>
      <c r="J16" s="1"/>
      <c r="K16" s="1"/>
      <c r="L16" s="1">
        <v>9</v>
      </c>
      <c r="M16" s="1" t="s">
        <v>5</v>
      </c>
      <c r="N16" s="1"/>
    </row>
    <row r="17" spans="1:14">
      <c r="A17" s="12">
        <v>6</v>
      </c>
      <c r="B17" s="15"/>
      <c r="C17" s="8"/>
      <c r="D17" s="6"/>
      <c r="E17" s="12"/>
      <c r="F17" s="2"/>
      <c r="G17" s="1"/>
      <c r="H17" s="3"/>
      <c r="I17" s="1"/>
      <c r="J17" s="1"/>
      <c r="K17" s="1"/>
      <c r="L17" s="1"/>
      <c r="M17" s="1"/>
      <c r="N17" s="1"/>
    </row>
    <row r="18" spans="1:14">
      <c r="A18" s="12">
        <v>7</v>
      </c>
      <c r="B18" s="14"/>
      <c r="C18" s="8"/>
      <c r="D18" s="6"/>
      <c r="E18" s="12"/>
      <c r="F18" s="2">
        <f t="shared" ref="F18:F23" ca="1" si="0">NOW()</f>
        <v>43389.598576736113</v>
      </c>
      <c r="G18" s="1">
        <f t="shared" ref="G18:G23" ca="1" si="1">F18-D18</f>
        <v>43389.598576736113</v>
      </c>
      <c r="H18" s="3">
        <f t="shared" ref="H18:H23" ca="1" si="2">G18/365</f>
        <v>118.87561253900304</v>
      </c>
      <c r="I18" s="1"/>
      <c r="J18" s="1"/>
      <c r="K18" s="1"/>
      <c r="L18" s="1">
        <v>10</v>
      </c>
      <c r="M18" s="1" t="s">
        <v>5</v>
      </c>
      <c r="N18" s="1"/>
    </row>
    <row r="19" spans="1:14">
      <c r="A19" s="12">
        <v>8</v>
      </c>
      <c r="B19" s="14"/>
      <c r="C19" s="8"/>
      <c r="D19" s="6"/>
      <c r="E19" s="12"/>
      <c r="F19" s="2">
        <f t="shared" ca="1" si="0"/>
        <v>43389.598576736113</v>
      </c>
      <c r="G19" s="1">
        <f t="shared" ca="1" si="1"/>
        <v>43389.598576736113</v>
      </c>
      <c r="H19" s="3">
        <f t="shared" ca="1" si="2"/>
        <v>118.87561253900304</v>
      </c>
      <c r="I19" s="1"/>
      <c r="J19" s="1"/>
      <c r="K19" s="1"/>
      <c r="L19" s="1">
        <v>14</v>
      </c>
      <c r="M19" s="1" t="s">
        <v>6</v>
      </c>
      <c r="N19" s="1"/>
    </row>
    <row r="20" spans="1:14">
      <c r="A20" s="12">
        <v>9</v>
      </c>
      <c r="B20" s="14"/>
      <c r="C20" s="8"/>
      <c r="D20" s="6"/>
      <c r="E20" s="12"/>
      <c r="F20" s="2">
        <f t="shared" ca="1" si="0"/>
        <v>43389.598576736113</v>
      </c>
      <c r="G20" s="1">
        <f t="shared" ca="1" si="1"/>
        <v>43389.598576736113</v>
      </c>
      <c r="H20" s="3">
        <f t="shared" ca="1" si="2"/>
        <v>118.87561253900304</v>
      </c>
      <c r="I20" s="1"/>
      <c r="J20" s="1"/>
      <c r="K20" s="1"/>
      <c r="L20" s="1">
        <v>15</v>
      </c>
      <c r="M20" s="1" t="s">
        <v>6</v>
      </c>
      <c r="N20" s="1"/>
    </row>
    <row r="21" spans="1:14">
      <c r="A21" s="12">
        <v>10</v>
      </c>
      <c r="B21" s="14"/>
      <c r="C21" s="8"/>
      <c r="D21" s="6"/>
      <c r="E21" s="12"/>
      <c r="F21" s="2">
        <f t="shared" ca="1" si="0"/>
        <v>43389.598576736113</v>
      </c>
      <c r="G21" s="1">
        <f t="shared" ca="1" si="1"/>
        <v>43389.598576736113</v>
      </c>
      <c r="H21" s="3">
        <f t="shared" ca="1" si="2"/>
        <v>118.87561253900304</v>
      </c>
      <c r="I21" s="1"/>
      <c r="J21" s="1"/>
      <c r="K21" s="1"/>
      <c r="L21" s="1">
        <v>16</v>
      </c>
      <c r="M21" s="1" t="s">
        <v>6</v>
      </c>
      <c r="N21" s="1"/>
    </row>
    <row r="22" spans="1:14">
      <c r="A22" s="12"/>
      <c r="B22" s="14"/>
      <c r="C22" s="8"/>
      <c r="D22" s="6"/>
      <c r="E22" s="12"/>
      <c r="F22" s="2">
        <f t="shared" ca="1" si="0"/>
        <v>43389.598576736113</v>
      </c>
      <c r="G22" s="1">
        <f t="shared" ca="1" si="1"/>
        <v>43389.598576736113</v>
      </c>
      <c r="H22" s="3">
        <f t="shared" ca="1" si="2"/>
        <v>118.87561253900304</v>
      </c>
      <c r="I22" s="1"/>
      <c r="J22" s="1"/>
      <c r="K22" s="1"/>
      <c r="L22" s="1">
        <v>17</v>
      </c>
      <c r="M22" s="1" t="s">
        <v>6</v>
      </c>
      <c r="N22" s="1"/>
    </row>
    <row r="23" spans="1:14">
      <c r="A23" s="12"/>
      <c r="B23" s="14"/>
      <c r="C23" s="8"/>
      <c r="D23" s="6"/>
      <c r="E23" s="12"/>
      <c r="F23" s="2">
        <f t="shared" ca="1" si="0"/>
        <v>43389.598576736113</v>
      </c>
      <c r="G23" s="1">
        <f t="shared" ca="1" si="1"/>
        <v>43389.598576736113</v>
      </c>
      <c r="H23" s="3">
        <f t="shared" ca="1" si="2"/>
        <v>118.87561253900304</v>
      </c>
      <c r="I23" s="1"/>
      <c r="J23" s="1"/>
      <c r="K23" s="1"/>
      <c r="L23" s="1">
        <v>18</v>
      </c>
      <c r="M23" s="1" t="s">
        <v>6</v>
      </c>
      <c r="N23" s="1"/>
    </row>
    <row r="24" spans="1:14">
      <c r="A24" s="12"/>
      <c r="B24" s="15"/>
      <c r="C24" s="8"/>
      <c r="D24" s="4"/>
      <c r="E24" s="12"/>
      <c r="F24" s="2"/>
      <c r="G24" s="1"/>
      <c r="H24" s="3"/>
      <c r="I24" s="1"/>
      <c r="J24" s="1"/>
      <c r="K24" s="1"/>
      <c r="L24" s="1"/>
      <c r="M24" s="1"/>
      <c r="N24" s="1"/>
    </row>
    <row r="25" spans="1:14">
      <c r="A25" s="12"/>
      <c r="B25" s="15"/>
      <c r="C25" s="8"/>
      <c r="D25" s="9"/>
      <c r="E25" s="12"/>
      <c r="F25" s="2"/>
      <c r="G25" s="1"/>
      <c r="H25" s="3"/>
      <c r="I25" s="1"/>
      <c r="J25" s="1"/>
      <c r="K25" s="1"/>
      <c r="L25" s="1"/>
      <c r="M25" s="1"/>
      <c r="N25" s="1"/>
    </row>
    <row r="26" spans="1:14">
      <c r="A26" s="12"/>
      <c r="B26" s="14"/>
      <c r="C26" s="8"/>
      <c r="D26" s="6"/>
      <c r="E26" s="12"/>
      <c r="F26" s="2">
        <f ca="1">NOW()</f>
        <v>43389.598576736113</v>
      </c>
      <c r="G26" s="1">
        <f ca="1">F26-D26</f>
        <v>43389.598576736113</v>
      </c>
      <c r="H26" s="3">
        <f ca="1">G26/365</f>
        <v>118.87561253900304</v>
      </c>
      <c r="I26" s="1"/>
      <c r="J26" s="1"/>
      <c r="K26" s="1"/>
      <c r="L26" s="1">
        <v>22</v>
      </c>
      <c r="M26" s="1" t="s">
        <v>6</v>
      </c>
      <c r="N26" s="1"/>
    </row>
    <row r="27" spans="1:14">
      <c r="A27" s="12"/>
      <c r="B27" s="14"/>
      <c r="C27" s="8"/>
      <c r="D27" s="6"/>
      <c r="E27" s="12"/>
      <c r="F27" s="2">
        <f ca="1">NOW()</f>
        <v>43389.598576736113</v>
      </c>
      <c r="G27" s="1">
        <f ca="1">F27-D27</f>
        <v>43389.598576736113</v>
      </c>
      <c r="H27" s="3">
        <f ca="1">G27/365</f>
        <v>118.87561253900304</v>
      </c>
      <c r="I27" s="1"/>
      <c r="J27" s="1"/>
      <c r="K27" s="1"/>
      <c r="L27" s="1">
        <v>23</v>
      </c>
      <c r="M27" s="1" t="s">
        <v>6</v>
      </c>
      <c r="N27" s="1"/>
    </row>
    <row r="28" spans="1:14">
      <c r="A28" s="12"/>
      <c r="B28" s="15"/>
      <c r="C28" s="8"/>
      <c r="D28" s="9"/>
      <c r="E28" s="12"/>
      <c r="F28" s="2"/>
      <c r="G28" s="1"/>
      <c r="H28" s="3"/>
      <c r="I28" s="1"/>
      <c r="J28" s="1"/>
      <c r="K28" s="1"/>
      <c r="L28" s="1"/>
      <c r="M28" s="1"/>
      <c r="N28" s="1"/>
    </row>
    <row r="29" spans="1:14">
      <c r="A29" s="12"/>
      <c r="B29" s="14"/>
      <c r="C29" s="8"/>
      <c r="D29" s="6"/>
      <c r="E29" s="12"/>
      <c r="F29" s="2">
        <f ca="1">NOW()</f>
        <v>43389.598576736113</v>
      </c>
      <c r="G29" s="1">
        <f ca="1">F29-D29</f>
        <v>43389.598576736113</v>
      </c>
      <c r="H29" s="3">
        <f ca="1">G29/365</f>
        <v>118.87561253900304</v>
      </c>
      <c r="I29" s="1"/>
      <c r="J29" s="1"/>
      <c r="K29" s="1"/>
      <c r="L29" s="1">
        <v>26</v>
      </c>
      <c r="M29" s="1" t="s">
        <v>6</v>
      </c>
      <c r="N29" s="1"/>
    </row>
    <row r="30" spans="1:14">
      <c r="A30" s="12"/>
      <c r="B30" s="14"/>
      <c r="C30" s="8"/>
      <c r="D30" s="6"/>
      <c r="E30" s="12"/>
      <c r="F30" s="2">
        <f ca="1">NOW()</f>
        <v>43389.598576736113</v>
      </c>
      <c r="G30" s="1">
        <f ca="1">F30-D30</f>
        <v>43389.598576736113</v>
      </c>
      <c r="H30" s="3">
        <f ca="1">G30/365</f>
        <v>118.87561253900304</v>
      </c>
      <c r="I30" s="1"/>
      <c r="J30" s="1"/>
      <c r="K30" s="1"/>
      <c r="L30" s="1">
        <v>27</v>
      </c>
      <c r="M30" s="1" t="s">
        <v>6</v>
      </c>
      <c r="N30" s="1"/>
    </row>
    <row r="31" spans="1:14">
      <c r="A31" s="12"/>
      <c r="B31" s="14"/>
      <c r="C31" s="8"/>
      <c r="D31" s="6"/>
      <c r="E31" s="12"/>
      <c r="F31" s="2">
        <f ca="1">NOW()</f>
        <v>43389.598576736113</v>
      </c>
      <c r="G31" s="1">
        <f ca="1">F31-D31</f>
        <v>43389.598576736113</v>
      </c>
      <c r="H31" s="3">
        <f ca="1">G31/365</f>
        <v>118.87561253900304</v>
      </c>
      <c r="I31" s="1"/>
      <c r="J31" s="1"/>
      <c r="K31" s="1"/>
      <c r="L31" s="1">
        <v>28</v>
      </c>
      <c r="M31" s="1" t="s">
        <v>6</v>
      </c>
      <c r="N31" s="1"/>
    </row>
    <row r="32" spans="1:14">
      <c r="A32" s="12"/>
      <c r="B32" s="15"/>
      <c r="C32" s="8"/>
      <c r="D32" s="6"/>
      <c r="E32" s="12"/>
      <c r="F32" s="2"/>
      <c r="G32" s="1"/>
      <c r="H32" s="3"/>
      <c r="I32" s="1"/>
      <c r="J32" s="1"/>
      <c r="K32" s="1"/>
      <c r="L32" s="1"/>
      <c r="M32" s="1"/>
      <c r="N32" s="1"/>
    </row>
    <row r="33" spans="1:14">
      <c r="A33" s="12"/>
      <c r="B33" s="15"/>
      <c r="C33" s="8"/>
      <c r="D33" s="6"/>
      <c r="E33" s="12"/>
      <c r="F33" s="2"/>
      <c r="G33" s="1"/>
      <c r="H33" s="3"/>
      <c r="I33" s="1"/>
      <c r="J33" s="1"/>
      <c r="K33" s="1"/>
      <c r="L33" s="1"/>
      <c r="M33" s="1"/>
      <c r="N33" s="1"/>
    </row>
    <row r="34" spans="1:14">
      <c r="A34" s="12"/>
      <c r="B34" s="15"/>
      <c r="C34" s="8"/>
      <c r="D34" s="6"/>
      <c r="E34" s="12"/>
      <c r="F34" s="2"/>
      <c r="G34" s="1"/>
      <c r="H34" s="3"/>
      <c r="I34" s="1"/>
      <c r="J34" s="1"/>
      <c r="K34" s="1"/>
      <c r="L34" s="1"/>
      <c r="M34" s="1"/>
      <c r="N34" s="1"/>
    </row>
    <row r="35" spans="1:14">
      <c r="A35" s="12"/>
      <c r="B35" s="14"/>
      <c r="C35" s="8"/>
      <c r="D35" s="6"/>
      <c r="E35" s="12"/>
      <c r="F35" s="2">
        <f t="shared" ref="F35:F60" ca="1" si="3">NOW()</f>
        <v>43389.598576736113</v>
      </c>
      <c r="G35" s="1">
        <f t="shared" ref="G35:G60" ca="1" si="4">F35-D35</f>
        <v>43389.598576736113</v>
      </c>
      <c r="H35" s="3">
        <f t="shared" ref="H35:H60" ca="1" si="5">G35/365</f>
        <v>118.87561253900304</v>
      </c>
      <c r="I35" s="1"/>
      <c r="J35" s="1"/>
      <c r="K35" s="1"/>
      <c r="L35" s="1">
        <v>29</v>
      </c>
      <c r="M35" s="1" t="s">
        <v>6</v>
      </c>
      <c r="N35" s="1"/>
    </row>
    <row r="36" spans="1:14">
      <c r="A36" s="12"/>
      <c r="B36" s="14"/>
      <c r="C36" s="8"/>
      <c r="D36" s="6"/>
      <c r="E36" s="12"/>
      <c r="F36" s="2">
        <f t="shared" ca="1" si="3"/>
        <v>43389.598576736113</v>
      </c>
      <c r="G36" s="1">
        <f t="shared" ca="1" si="4"/>
        <v>43389.598576736113</v>
      </c>
      <c r="H36" s="3">
        <f t="shared" ca="1" si="5"/>
        <v>118.87561253900304</v>
      </c>
      <c r="I36" s="1"/>
      <c r="J36" s="1"/>
      <c r="K36" s="1"/>
      <c r="L36" s="1">
        <v>30</v>
      </c>
      <c r="M36" s="1" t="s">
        <v>6</v>
      </c>
      <c r="N36" s="1"/>
    </row>
    <row r="37" spans="1:14">
      <c r="A37" s="12"/>
      <c r="B37" s="14"/>
      <c r="C37" s="8"/>
      <c r="D37" s="6"/>
      <c r="E37" s="12"/>
      <c r="F37" s="2">
        <f t="shared" ca="1" si="3"/>
        <v>43389.598576736113</v>
      </c>
      <c r="G37" s="1">
        <f t="shared" ca="1" si="4"/>
        <v>43389.598576736113</v>
      </c>
      <c r="H37" s="3">
        <f t="shared" ca="1" si="5"/>
        <v>118.87561253900304</v>
      </c>
      <c r="I37" s="1"/>
      <c r="J37" s="1"/>
      <c r="K37" s="1"/>
      <c r="L37" s="1">
        <v>31</v>
      </c>
      <c r="M37" s="1" t="s">
        <v>6</v>
      </c>
      <c r="N37" s="1"/>
    </row>
    <row r="38" spans="1:14">
      <c r="A38" s="12"/>
      <c r="B38" s="14"/>
      <c r="C38" s="8"/>
      <c r="D38" s="6"/>
      <c r="E38" s="12"/>
      <c r="F38" s="2">
        <f t="shared" ca="1" si="3"/>
        <v>43389.598576736113</v>
      </c>
      <c r="G38" s="1">
        <f t="shared" ca="1" si="4"/>
        <v>43389.598576736113</v>
      </c>
      <c r="H38" s="3">
        <f t="shared" ca="1" si="5"/>
        <v>118.87561253900304</v>
      </c>
      <c r="I38" s="1"/>
      <c r="J38" s="1"/>
      <c r="K38" s="1"/>
      <c r="L38" s="1"/>
      <c r="M38" s="1"/>
      <c r="N38" s="1"/>
    </row>
    <row r="39" spans="1:14">
      <c r="A39" s="12"/>
      <c r="B39" s="14"/>
      <c r="C39" s="8"/>
      <c r="D39" s="6"/>
      <c r="E39" s="12"/>
      <c r="F39" s="2">
        <f t="shared" ca="1" si="3"/>
        <v>43389.598576736113</v>
      </c>
      <c r="G39" s="1">
        <f t="shared" ca="1" si="4"/>
        <v>43389.598576736113</v>
      </c>
      <c r="H39" s="3">
        <f t="shared" ca="1" si="5"/>
        <v>118.87561253900304</v>
      </c>
      <c r="I39" s="1"/>
      <c r="J39" s="1"/>
      <c r="K39" s="1"/>
      <c r="L39" s="1"/>
      <c r="M39" s="1"/>
      <c r="N39" s="1"/>
    </row>
    <row r="40" spans="1:14">
      <c r="A40" s="12"/>
      <c r="B40" s="14"/>
      <c r="C40" s="8"/>
      <c r="D40" s="6"/>
      <c r="E40" s="12"/>
      <c r="F40" s="2">
        <f t="shared" ca="1" si="3"/>
        <v>43389.598576736113</v>
      </c>
      <c r="G40" s="1">
        <f t="shared" ca="1" si="4"/>
        <v>43389.598576736113</v>
      </c>
      <c r="H40" s="3">
        <f t="shared" ca="1" si="5"/>
        <v>118.87561253900304</v>
      </c>
      <c r="I40" s="1"/>
      <c r="J40" s="1"/>
      <c r="K40" s="1"/>
      <c r="L40" s="1"/>
      <c r="M40" s="1"/>
      <c r="N40" s="1"/>
    </row>
    <row r="41" spans="1:14">
      <c r="A41" s="12"/>
      <c r="B41" s="14"/>
      <c r="C41" s="8"/>
      <c r="D41" s="6"/>
      <c r="E41" s="12"/>
      <c r="F41" s="2">
        <f t="shared" ca="1" si="3"/>
        <v>43389.598576736113</v>
      </c>
      <c r="G41" s="1">
        <f t="shared" ca="1" si="4"/>
        <v>43389.598576736113</v>
      </c>
      <c r="H41" s="3">
        <f t="shared" ca="1" si="5"/>
        <v>118.87561253900304</v>
      </c>
      <c r="I41" s="1"/>
      <c r="J41" s="1"/>
      <c r="K41" s="1"/>
      <c r="L41" s="1"/>
      <c r="M41" s="1"/>
      <c r="N41" s="1"/>
    </row>
    <row r="42" spans="1:14">
      <c r="A42" s="12"/>
      <c r="B42" s="14"/>
      <c r="C42" s="8"/>
      <c r="D42" s="6"/>
      <c r="E42" s="12"/>
      <c r="F42" s="2">
        <f t="shared" ca="1" si="3"/>
        <v>43389.598576736113</v>
      </c>
      <c r="G42" s="1">
        <f t="shared" ca="1" si="4"/>
        <v>43389.598576736113</v>
      </c>
      <c r="H42" s="3">
        <f t="shared" ca="1" si="5"/>
        <v>118.87561253900304</v>
      </c>
      <c r="I42" s="1"/>
      <c r="J42" s="1"/>
      <c r="K42" s="1"/>
      <c r="L42" s="1"/>
      <c r="M42" s="1"/>
      <c r="N42" s="1"/>
    </row>
    <row r="43" spans="1:14">
      <c r="A43" s="12"/>
      <c r="B43" s="14"/>
      <c r="C43" s="8"/>
      <c r="D43" s="6"/>
      <c r="E43" s="12"/>
      <c r="F43" s="2">
        <f t="shared" ca="1" si="3"/>
        <v>43389.598576736113</v>
      </c>
      <c r="G43" s="1">
        <f t="shared" ca="1" si="4"/>
        <v>43389.598576736113</v>
      </c>
      <c r="H43" s="3">
        <f t="shared" ca="1" si="5"/>
        <v>118.87561253900304</v>
      </c>
      <c r="I43" s="1"/>
      <c r="J43" s="1"/>
      <c r="K43" s="1"/>
      <c r="L43" s="1"/>
      <c r="M43" s="1"/>
      <c r="N43" s="1"/>
    </row>
    <row r="44" spans="1:14">
      <c r="A44" s="12"/>
      <c r="B44" s="14"/>
      <c r="C44" s="8"/>
      <c r="D44" s="6"/>
      <c r="E44" s="12"/>
      <c r="F44" s="2">
        <f t="shared" ca="1" si="3"/>
        <v>43389.598576736113</v>
      </c>
      <c r="G44" s="1">
        <f t="shared" ca="1" si="4"/>
        <v>43389.598576736113</v>
      </c>
      <c r="H44" s="3">
        <f t="shared" ca="1" si="5"/>
        <v>118.87561253900304</v>
      </c>
      <c r="I44" s="1"/>
      <c r="J44" s="1"/>
      <c r="K44" s="1"/>
      <c r="L44" s="1"/>
      <c r="M44" s="1"/>
      <c r="N44" s="1"/>
    </row>
    <row r="45" spans="1:14">
      <c r="A45" s="12"/>
      <c r="B45" s="12"/>
      <c r="C45" s="10"/>
      <c r="D45" s="10"/>
      <c r="E45" s="12"/>
      <c r="F45" s="2">
        <f t="shared" ca="1" si="3"/>
        <v>43389.598576736113</v>
      </c>
      <c r="G45" s="1">
        <f t="shared" ca="1" si="4"/>
        <v>43389.598576736113</v>
      </c>
      <c r="H45" s="3">
        <f t="shared" ca="1" si="5"/>
        <v>118.87561253900304</v>
      </c>
      <c r="I45" s="1"/>
      <c r="J45" s="1"/>
      <c r="K45" s="1"/>
      <c r="L45" s="1"/>
      <c r="M45" s="1"/>
      <c r="N45" s="1"/>
    </row>
    <row r="46" spans="1:14">
      <c r="A46" s="12"/>
      <c r="B46" s="12"/>
      <c r="C46" s="10"/>
      <c r="D46" s="10"/>
      <c r="E46" s="12"/>
      <c r="F46" s="2">
        <f t="shared" ca="1" si="3"/>
        <v>43389.598576736113</v>
      </c>
      <c r="G46" s="1">
        <f t="shared" ca="1" si="4"/>
        <v>43389.598576736113</v>
      </c>
      <c r="H46" s="3">
        <f t="shared" ca="1" si="5"/>
        <v>118.87561253900304</v>
      </c>
      <c r="I46" s="1"/>
      <c r="J46" s="1"/>
      <c r="K46" s="1"/>
      <c r="L46" s="1"/>
      <c r="M46" s="1"/>
      <c r="N46" s="1"/>
    </row>
    <row r="47" spans="1:14">
      <c r="A47" s="12"/>
      <c r="B47" s="12"/>
      <c r="C47" s="10"/>
      <c r="D47" s="10"/>
      <c r="E47" s="12"/>
      <c r="F47" s="2">
        <f t="shared" ca="1" si="3"/>
        <v>43389.598576736113</v>
      </c>
      <c r="G47" s="1">
        <f t="shared" ca="1" si="4"/>
        <v>43389.598576736113</v>
      </c>
      <c r="H47" s="3">
        <f t="shared" ca="1" si="5"/>
        <v>118.87561253900304</v>
      </c>
      <c r="I47" s="1"/>
      <c r="J47" s="1"/>
      <c r="K47" s="1"/>
      <c r="L47" s="1"/>
      <c r="M47" s="1"/>
      <c r="N47" s="1"/>
    </row>
    <row r="48" spans="1:14">
      <c r="A48" s="12"/>
      <c r="B48" s="12"/>
      <c r="C48" s="10"/>
      <c r="D48" s="10"/>
      <c r="E48" s="12"/>
      <c r="F48" s="2">
        <f t="shared" ca="1" si="3"/>
        <v>43389.598576736113</v>
      </c>
      <c r="G48" s="1">
        <f t="shared" ca="1" si="4"/>
        <v>43389.598576736113</v>
      </c>
      <c r="H48" s="3">
        <f t="shared" ca="1" si="5"/>
        <v>118.87561253900304</v>
      </c>
      <c r="I48" s="1"/>
      <c r="J48" s="1"/>
      <c r="K48" s="1"/>
      <c r="L48" s="1"/>
      <c r="M48" s="1"/>
      <c r="N48" s="1"/>
    </row>
    <row r="49" spans="1:14">
      <c r="A49" s="12"/>
      <c r="B49" s="12"/>
      <c r="C49" s="10"/>
      <c r="D49" s="10"/>
      <c r="E49" s="12"/>
      <c r="F49" s="2">
        <f t="shared" ca="1" si="3"/>
        <v>43389.598576736113</v>
      </c>
      <c r="G49" s="1">
        <f t="shared" ca="1" si="4"/>
        <v>43389.598576736113</v>
      </c>
      <c r="H49" s="3">
        <f t="shared" ca="1" si="5"/>
        <v>118.87561253900304</v>
      </c>
      <c r="I49" s="1"/>
      <c r="J49" s="1"/>
      <c r="K49" s="1"/>
      <c r="L49" s="1"/>
      <c r="M49" s="1"/>
      <c r="N49" s="1"/>
    </row>
    <row r="50" spans="1:14">
      <c r="A50" s="12"/>
      <c r="B50" s="12"/>
      <c r="C50" s="10"/>
      <c r="D50" s="10"/>
      <c r="E50" s="12"/>
      <c r="F50" s="2">
        <f t="shared" ca="1" si="3"/>
        <v>43389.598576736113</v>
      </c>
      <c r="G50" s="1">
        <f t="shared" ca="1" si="4"/>
        <v>43389.598576736113</v>
      </c>
      <c r="H50" s="3">
        <f t="shared" ca="1" si="5"/>
        <v>118.87561253900304</v>
      </c>
      <c r="I50" s="1"/>
      <c r="J50" s="1"/>
      <c r="K50" s="1"/>
      <c r="L50" s="1"/>
      <c r="M50" s="1"/>
      <c r="N50" s="1"/>
    </row>
    <row r="51" spans="1:14">
      <c r="A51" s="12"/>
      <c r="B51" s="12"/>
      <c r="C51" s="10"/>
      <c r="D51" s="10"/>
      <c r="E51" s="12"/>
      <c r="F51" s="2">
        <f t="shared" ca="1" si="3"/>
        <v>43389.598576736113</v>
      </c>
      <c r="G51" s="1">
        <f t="shared" ca="1" si="4"/>
        <v>43389.598576736113</v>
      </c>
      <c r="H51" s="3">
        <f t="shared" ca="1" si="5"/>
        <v>118.87561253900304</v>
      </c>
      <c r="I51" s="1"/>
      <c r="J51" s="1"/>
      <c r="K51" s="1"/>
      <c r="L51" s="1"/>
      <c r="M51" s="1"/>
      <c r="N51" s="1"/>
    </row>
    <row r="52" spans="1:14">
      <c r="A52" s="12"/>
      <c r="B52" s="12"/>
      <c r="C52" s="10"/>
      <c r="D52" s="10"/>
      <c r="E52" s="12"/>
      <c r="F52" s="2">
        <f t="shared" ca="1" si="3"/>
        <v>43389.598576736113</v>
      </c>
      <c r="G52" s="1">
        <f t="shared" ca="1" si="4"/>
        <v>43389.598576736113</v>
      </c>
      <c r="H52" s="3">
        <f t="shared" ca="1" si="5"/>
        <v>118.87561253900304</v>
      </c>
      <c r="I52" s="1"/>
      <c r="J52" s="1"/>
      <c r="K52" s="1"/>
      <c r="L52" s="1"/>
      <c r="M52" s="1"/>
      <c r="N52" s="1"/>
    </row>
    <row r="53" spans="1:14">
      <c r="A53" s="12"/>
      <c r="B53" s="12"/>
      <c r="C53" s="10"/>
      <c r="D53" s="10"/>
      <c r="E53" s="12"/>
      <c r="F53" s="2">
        <f t="shared" ca="1" si="3"/>
        <v>43389.598576736113</v>
      </c>
      <c r="G53" s="1">
        <f t="shared" ca="1" si="4"/>
        <v>43389.598576736113</v>
      </c>
      <c r="H53" s="3">
        <f t="shared" ca="1" si="5"/>
        <v>118.87561253900304</v>
      </c>
      <c r="I53" s="1"/>
      <c r="J53" s="1"/>
      <c r="K53" s="1"/>
      <c r="L53" s="1"/>
      <c r="M53" s="1"/>
      <c r="N53" s="1"/>
    </row>
    <row r="54" spans="1:14">
      <c r="A54" s="12"/>
      <c r="B54" s="13"/>
      <c r="C54" s="11"/>
      <c r="D54" s="10"/>
      <c r="E54" s="12"/>
      <c r="F54" s="2">
        <f t="shared" ca="1" si="3"/>
        <v>43389.598576736113</v>
      </c>
      <c r="G54" s="1">
        <f t="shared" ca="1" si="4"/>
        <v>43389.598576736113</v>
      </c>
      <c r="H54" s="3">
        <f t="shared" ca="1" si="5"/>
        <v>118.87561253900304</v>
      </c>
      <c r="I54" s="1"/>
      <c r="J54" s="1"/>
      <c r="K54" s="1"/>
      <c r="L54" s="1"/>
      <c r="M54" s="1"/>
      <c r="N54" s="1"/>
    </row>
    <row r="55" spans="1:14">
      <c r="A55" s="12"/>
      <c r="B55" s="12"/>
      <c r="C55" s="10"/>
      <c r="D55" s="10"/>
      <c r="E55" s="12"/>
      <c r="F55" s="2">
        <f t="shared" ca="1" si="3"/>
        <v>43389.598576736113</v>
      </c>
      <c r="G55" s="1">
        <f t="shared" ca="1" si="4"/>
        <v>43389.598576736113</v>
      </c>
      <c r="H55" s="3">
        <f t="shared" ca="1" si="5"/>
        <v>118.87561253900304</v>
      </c>
      <c r="I55" s="1"/>
      <c r="J55" s="1"/>
      <c r="K55" s="1"/>
      <c r="L55" s="1"/>
      <c r="M55" s="1"/>
      <c r="N55" s="1"/>
    </row>
    <row r="56" spans="1:14">
      <c r="A56" s="12"/>
      <c r="B56" s="12"/>
      <c r="C56" s="10"/>
      <c r="D56" s="10"/>
      <c r="E56" s="12"/>
      <c r="F56" s="2">
        <f t="shared" ca="1" si="3"/>
        <v>43389.598576736113</v>
      </c>
      <c r="G56" s="1">
        <f t="shared" ca="1" si="4"/>
        <v>43389.598576736113</v>
      </c>
      <c r="H56" s="3">
        <f t="shared" ca="1" si="5"/>
        <v>118.87561253900304</v>
      </c>
      <c r="I56" s="1"/>
      <c r="J56" s="1"/>
      <c r="K56" s="1"/>
      <c r="L56" s="1"/>
      <c r="M56" s="1"/>
      <c r="N56" s="1"/>
    </row>
    <row r="57" spans="1:14">
      <c r="A57" s="12"/>
      <c r="B57" s="12"/>
      <c r="C57" s="10"/>
      <c r="D57" s="10"/>
      <c r="E57" s="12"/>
      <c r="F57" s="2">
        <f t="shared" ca="1" si="3"/>
        <v>43389.598576736113</v>
      </c>
      <c r="G57" s="1">
        <f t="shared" ca="1" si="4"/>
        <v>43389.598576736113</v>
      </c>
      <c r="H57" s="3">
        <f t="shared" ca="1" si="5"/>
        <v>118.87561253900304</v>
      </c>
      <c r="I57" s="1"/>
      <c r="J57" s="1"/>
      <c r="K57" s="1"/>
      <c r="L57" s="1"/>
      <c r="M57" s="1"/>
      <c r="N57" s="1"/>
    </row>
    <row r="58" spans="1:14">
      <c r="A58" s="12"/>
      <c r="B58" s="12"/>
      <c r="C58" s="10"/>
      <c r="D58" s="10"/>
      <c r="E58" s="12"/>
      <c r="F58" s="2">
        <f t="shared" ca="1" si="3"/>
        <v>43389.598576736113</v>
      </c>
      <c r="G58" s="1">
        <f t="shared" ca="1" si="4"/>
        <v>43389.598576736113</v>
      </c>
      <c r="H58" s="3">
        <f t="shared" ca="1" si="5"/>
        <v>118.87561253900304</v>
      </c>
      <c r="I58" s="1"/>
      <c r="J58" s="1"/>
      <c r="K58" s="1"/>
      <c r="L58" s="1"/>
      <c r="M58" s="1"/>
      <c r="N58" s="1"/>
    </row>
    <row r="59" spans="1:14">
      <c r="A59" s="12"/>
      <c r="B59" s="12"/>
      <c r="C59" s="10"/>
      <c r="D59" s="10"/>
      <c r="E59" s="12"/>
      <c r="F59" s="2">
        <f t="shared" ca="1" si="3"/>
        <v>43389.598576736113</v>
      </c>
      <c r="G59" s="1">
        <f t="shared" ca="1" si="4"/>
        <v>43389.598576736113</v>
      </c>
      <c r="H59" s="3">
        <f t="shared" ca="1" si="5"/>
        <v>118.87561253900304</v>
      </c>
      <c r="I59" s="1"/>
      <c r="J59" s="1"/>
      <c r="K59" s="1"/>
      <c r="L59" s="1"/>
      <c r="M59" s="1"/>
      <c r="N59" s="1"/>
    </row>
    <row r="60" spans="1:14">
      <c r="A60" s="12"/>
      <c r="B60" s="12"/>
      <c r="C60" s="10"/>
      <c r="D60" s="10"/>
      <c r="E60" s="12"/>
      <c r="F60" s="2">
        <f t="shared" ca="1" si="3"/>
        <v>43389.598576736113</v>
      </c>
      <c r="G60" s="1">
        <f t="shared" ca="1" si="4"/>
        <v>43389.598576736113</v>
      </c>
      <c r="H60" s="3">
        <f t="shared" ca="1" si="5"/>
        <v>118.87561253900304</v>
      </c>
      <c r="I60" s="1"/>
      <c r="J60" s="1"/>
      <c r="K60" s="1"/>
      <c r="L60" s="1"/>
      <c r="M60" s="1"/>
      <c r="N60" s="1"/>
    </row>
    <row r="61" spans="1:14">
      <c r="F61" s="1"/>
      <c r="G61" s="1"/>
      <c r="H61" s="1"/>
      <c r="I61" s="1"/>
      <c r="J61" s="1"/>
      <c r="K61" s="1"/>
      <c r="L61" s="1"/>
      <c r="M61" s="1"/>
      <c r="N61" s="1"/>
    </row>
    <row r="62" spans="1:14">
      <c r="F62" s="1"/>
      <c r="G62" s="1"/>
      <c r="H62" s="1"/>
      <c r="I62" s="1"/>
      <c r="J62" s="1"/>
      <c r="K62" s="1"/>
      <c r="L62" s="1"/>
      <c r="M62" s="1"/>
      <c r="N62" s="1"/>
    </row>
    <row r="63" spans="1:14">
      <c r="F63" s="1"/>
      <c r="G63" s="1"/>
      <c r="H63" s="1"/>
      <c r="I63" s="1"/>
      <c r="J63" s="1"/>
      <c r="K63" s="1"/>
      <c r="L63" s="1"/>
      <c r="M63" s="1"/>
      <c r="N63" s="1"/>
    </row>
    <row r="64" spans="1:14">
      <c r="F64" s="1"/>
      <c r="G64" s="1"/>
      <c r="H64" s="1"/>
      <c r="I64" s="1"/>
      <c r="J64" s="1"/>
      <c r="K64" s="1"/>
      <c r="L64" s="1"/>
      <c r="M64" s="1"/>
      <c r="N64" s="1"/>
    </row>
    <row r="65" spans="6:14">
      <c r="F65" s="1"/>
      <c r="G65" s="1"/>
      <c r="H65" s="1"/>
      <c r="I65" s="1"/>
      <c r="J65" s="1"/>
      <c r="K65" s="1"/>
      <c r="L65" s="1"/>
      <c r="M65" s="1"/>
      <c r="N65" s="1"/>
    </row>
    <row r="66" spans="6:14">
      <c r="F66" s="1"/>
      <c r="G66" s="1"/>
      <c r="H66" s="1"/>
      <c r="I66" s="1"/>
      <c r="J66" s="1"/>
      <c r="K66" s="1"/>
      <c r="L66" s="1"/>
      <c r="M66" s="1"/>
      <c r="N66" s="1"/>
    </row>
    <row r="67" spans="6:14">
      <c r="F67" s="1"/>
      <c r="G67" s="1"/>
      <c r="H67" s="1"/>
      <c r="I67" s="1"/>
      <c r="J67" s="1"/>
      <c r="K67" s="1"/>
      <c r="L67" s="1"/>
      <c r="M67" s="1"/>
      <c r="N67" s="1"/>
    </row>
    <row r="68" spans="6:14">
      <c r="F68" s="1"/>
      <c r="G68" s="1"/>
      <c r="H68" s="1"/>
      <c r="I68" s="1"/>
      <c r="J68" s="1"/>
      <c r="K68" s="1"/>
      <c r="L68" s="1"/>
      <c r="M68" s="1"/>
      <c r="N68" s="1"/>
    </row>
    <row r="69" spans="6:14">
      <c r="F69" s="1"/>
      <c r="G69" s="1"/>
      <c r="H69" s="1"/>
      <c r="I69" s="1"/>
      <c r="J69" s="1"/>
      <c r="K69" s="1"/>
      <c r="L69" s="1"/>
      <c r="M69" s="1"/>
      <c r="N69" s="1"/>
    </row>
    <row r="70" spans="6:14">
      <c r="F70" s="1"/>
      <c r="G70" s="1"/>
      <c r="H70" s="1"/>
      <c r="I70" s="1"/>
      <c r="J70" s="1"/>
      <c r="K70" s="1"/>
      <c r="L70" s="1"/>
      <c r="M70" s="1"/>
      <c r="N70" s="1"/>
    </row>
    <row r="71" spans="6:14">
      <c r="F71" s="1"/>
      <c r="G71" s="1"/>
      <c r="H71" s="1"/>
      <c r="I71" s="1"/>
      <c r="J71" s="1"/>
      <c r="K71" s="1"/>
      <c r="L71" s="1"/>
      <c r="M71" s="1"/>
      <c r="N71" s="1"/>
    </row>
    <row r="72" spans="6:14">
      <c r="F72" s="1"/>
      <c r="G72" s="1"/>
      <c r="H72" s="1"/>
      <c r="I72" s="1"/>
      <c r="J72" s="1"/>
      <c r="K72" s="1"/>
      <c r="L72" s="1"/>
      <c r="M72" s="1"/>
      <c r="N72" s="1"/>
    </row>
    <row r="73" spans="6:14">
      <c r="F73" s="1"/>
      <c r="G73" s="1"/>
      <c r="H73" s="1"/>
      <c r="I73" s="1"/>
      <c r="J73" s="1"/>
      <c r="K73" s="1"/>
      <c r="L73" s="1"/>
      <c r="M73" s="1"/>
      <c r="N73" s="1"/>
    </row>
    <row r="74" spans="6:14">
      <c r="F74" s="1"/>
      <c r="G74" s="1"/>
      <c r="H74" s="1"/>
      <c r="I74" s="1"/>
      <c r="J74" s="1"/>
      <c r="K74" s="1"/>
      <c r="L74" s="1"/>
      <c r="M74" s="1"/>
      <c r="N74" s="1"/>
    </row>
  </sheetData>
  <mergeCells count="5">
    <mergeCell ref="A1:E2"/>
    <mergeCell ref="A3:E3"/>
    <mergeCell ref="A4:E4"/>
    <mergeCell ref="A5:E8"/>
    <mergeCell ref="A9:E10"/>
  </mergeCells>
  <pageMargins left="0.7" right="0.7" top="0.78740157499999996" bottom="0.78740157499999996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do 6 let BABY</vt:lpstr>
      <vt:lpstr>7-8 let KIDS</vt:lpstr>
      <vt:lpstr>9-10 let CHILDREN</vt:lpstr>
      <vt:lpstr>11-13 let TEENAGERS</vt:lpstr>
      <vt:lpstr>14-17 let JUNIOR</vt:lpstr>
      <vt:lpstr>18 + SENIOR</vt:lpstr>
    </vt:vector>
  </TitlesOfParts>
  <Company>ZŠ Uh.Ostroh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ZŠ_2</dc:creator>
  <cp:lastModifiedBy>jnemcova</cp:lastModifiedBy>
  <cp:lastPrinted>2017-10-10T20:37:20Z</cp:lastPrinted>
  <dcterms:created xsi:type="dcterms:W3CDTF">2013-10-15T17:17:48Z</dcterms:created>
  <dcterms:modified xsi:type="dcterms:W3CDTF">2018-10-16T12:23:40Z</dcterms:modified>
</cp:coreProperties>
</file>